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roznicowa" sheetId="4" r:id="rId1"/>
    <sheet name="cos(x)" sheetId="1" r:id="rId2"/>
    <sheet name="Arkusz2" sheetId="2" r:id="rId3"/>
    <sheet name="Arkusz3" sheetId="3" r:id="rId4"/>
  </sheets>
  <calcPr calcId="145621"/>
</workbook>
</file>

<file path=xl/calcChain.xml><?xml version="1.0" encoding="utf-8"?>
<calcChain xmlns="http://schemas.openxmlformats.org/spreadsheetml/2006/main">
  <c r="K2" i="4" l="1"/>
  <c r="I2" i="4"/>
  <c r="J2" i="4"/>
  <c r="J3" i="4" s="1"/>
  <c r="G2" i="4"/>
  <c r="H2" i="4" s="1"/>
  <c r="D2" i="4"/>
  <c r="C2" i="4"/>
  <c r="B2" i="4"/>
  <c r="N1" i="4"/>
  <c r="A3" i="4"/>
  <c r="I3" i="4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3" i="1"/>
  <c r="E4" i="1"/>
  <c r="E5" i="1"/>
  <c r="H2" i="1"/>
  <c r="I2" i="1"/>
  <c r="B3" i="1"/>
  <c r="E2" i="4" l="1"/>
  <c r="J4" i="4"/>
  <c r="C3" i="4"/>
  <c r="A4" i="4"/>
  <c r="I4" i="4" s="1"/>
  <c r="D3" i="4"/>
  <c r="G3" i="4" s="1"/>
  <c r="B3" i="4"/>
  <c r="E34" i="2"/>
  <c r="E35" i="2"/>
  <c r="F35" i="2" s="1"/>
  <c r="E36" i="2"/>
  <c r="F36" i="2" s="1"/>
  <c r="E37" i="2"/>
  <c r="E38" i="2"/>
  <c r="E39" i="2"/>
  <c r="F39" i="2" s="1"/>
  <c r="E40" i="2"/>
  <c r="F40" i="2" s="1"/>
  <c r="E41" i="2"/>
  <c r="E42" i="2"/>
  <c r="E43" i="2"/>
  <c r="F43" i="2" s="1"/>
  <c r="E44" i="2"/>
  <c r="F44" i="2" s="1"/>
  <c r="E45" i="2"/>
  <c r="E46" i="2"/>
  <c r="E47" i="2"/>
  <c r="F47" i="2" s="1"/>
  <c r="E48" i="2"/>
  <c r="F48" i="2" s="1"/>
  <c r="E49" i="2"/>
  <c r="E50" i="2"/>
  <c r="E51" i="2"/>
  <c r="F51" i="2" s="1"/>
  <c r="E52" i="2"/>
  <c r="F52" i="2" s="1"/>
  <c r="E53" i="2"/>
  <c r="E54" i="2"/>
  <c r="E55" i="2"/>
  <c r="F55" i="2" s="1"/>
  <c r="E56" i="2"/>
  <c r="F56" i="2" s="1"/>
  <c r="E57" i="2"/>
  <c r="E58" i="2"/>
  <c r="E59" i="2"/>
  <c r="F59" i="2" s="1"/>
  <c r="E60" i="2"/>
  <c r="F60" i="2" s="1"/>
  <c r="E61" i="2"/>
  <c r="E62" i="2"/>
  <c r="E63" i="2"/>
  <c r="F63" i="2" s="1"/>
  <c r="E64" i="2"/>
  <c r="F64" i="2" s="1"/>
  <c r="E65" i="2"/>
  <c r="E66" i="2"/>
  <c r="E67" i="2"/>
  <c r="F67" i="2" s="1"/>
  <c r="E68" i="2"/>
  <c r="F68" i="2" s="1"/>
  <c r="E69" i="2"/>
  <c r="E70" i="2"/>
  <c r="E71" i="2"/>
  <c r="F71" i="2" s="1"/>
  <c r="E72" i="2"/>
  <c r="F72" i="2" s="1"/>
  <c r="E73" i="2"/>
  <c r="E74" i="2"/>
  <c r="E75" i="2"/>
  <c r="F75" i="2" s="1"/>
  <c r="E76" i="2"/>
  <c r="F76" i="2" s="1"/>
  <c r="E77" i="2"/>
  <c r="E78" i="2"/>
  <c r="E79" i="2"/>
  <c r="F79" i="2" s="1"/>
  <c r="E80" i="2"/>
  <c r="F80" i="2" s="1"/>
  <c r="E81" i="2"/>
  <c r="E82" i="2"/>
  <c r="E83" i="2"/>
  <c r="F83" i="2" s="1"/>
  <c r="E84" i="2"/>
  <c r="F84" i="2" s="1"/>
  <c r="E85" i="2"/>
  <c r="E86" i="2"/>
  <c r="E87" i="2"/>
  <c r="F87" i="2" s="1"/>
  <c r="E88" i="2"/>
  <c r="F88" i="2" s="1"/>
  <c r="E89" i="2"/>
  <c r="E90" i="2"/>
  <c r="E91" i="2"/>
  <c r="F91" i="2" s="1"/>
  <c r="E92" i="2"/>
  <c r="F92" i="2" s="1"/>
  <c r="E93" i="2"/>
  <c r="E94" i="2"/>
  <c r="E95" i="2"/>
  <c r="F95" i="2" s="1"/>
  <c r="E96" i="2"/>
  <c r="F96" i="2" s="1"/>
  <c r="E97" i="2"/>
  <c r="E98" i="2"/>
  <c r="E99" i="2"/>
  <c r="F99" i="2" s="1"/>
  <c r="E100" i="2"/>
  <c r="F100" i="2" s="1"/>
  <c r="E101" i="2"/>
  <c r="E102" i="2"/>
  <c r="E103" i="2"/>
  <c r="F103" i="2" s="1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F34" i="2"/>
  <c r="F37" i="2"/>
  <c r="F38" i="2"/>
  <c r="F41" i="2"/>
  <c r="F42" i="2"/>
  <c r="F45" i="2"/>
  <c r="F46" i="2"/>
  <c r="F49" i="2"/>
  <c r="F50" i="2"/>
  <c r="F53" i="2"/>
  <c r="F54" i="2"/>
  <c r="F57" i="2"/>
  <c r="F58" i="2"/>
  <c r="F61" i="2"/>
  <c r="F62" i="2"/>
  <c r="F65" i="2"/>
  <c r="F66" i="2"/>
  <c r="F69" i="2"/>
  <c r="F70" i="2"/>
  <c r="F73" i="2"/>
  <c r="F74" i="2"/>
  <c r="F77" i="2"/>
  <c r="F78" i="2"/>
  <c r="F81" i="2"/>
  <c r="F82" i="2"/>
  <c r="F85" i="2"/>
  <c r="F86" i="2"/>
  <c r="F89" i="2"/>
  <c r="F90" i="2"/>
  <c r="F93" i="2"/>
  <c r="F94" i="2"/>
  <c r="F97" i="2"/>
  <c r="F98" i="2"/>
  <c r="F101" i="2"/>
  <c r="F102" i="2"/>
  <c r="B34" i="2"/>
  <c r="B35" i="2"/>
  <c r="B36" i="2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A34" i="2"/>
  <c r="A35" i="2"/>
  <c r="A36" i="2"/>
  <c r="A37" i="2" s="1"/>
  <c r="A38" i="2" s="1"/>
  <c r="A39" i="2" s="1"/>
  <c r="A40" i="2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5" i="2"/>
  <c r="A6" i="2" s="1"/>
  <c r="D4" i="2"/>
  <c r="A4" i="2"/>
  <c r="C4" i="2" s="1"/>
  <c r="D3" i="2"/>
  <c r="E3" i="2" s="1"/>
  <c r="C3" i="2"/>
  <c r="B4" i="2" s="1"/>
  <c r="B4" i="1"/>
  <c r="A4" i="1"/>
  <c r="C4" i="1" s="1"/>
  <c r="D3" i="1"/>
  <c r="C3" i="1"/>
  <c r="K4" i="4" l="1"/>
  <c r="K3" i="4"/>
  <c r="E3" i="4"/>
  <c r="F3" i="4" s="1"/>
  <c r="D4" i="4"/>
  <c r="C4" i="4"/>
  <c r="J5" i="4" s="1"/>
  <c r="A5" i="4"/>
  <c r="I5" i="4" s="1"/>
  <c r="B4" i="4"/>
  <c r="A5" i="1"/>
  <c r="D5" i="1" s="1"/>
  <c r="B5" i="1"/>
  <c r="B5" i="2"/>
  <c r="D5" i="2"/>
  <c r="A7" i="2"/>
  <c r="D6" i="2"/>
  <c r="C6" i="2"/>
  <c r="E5" i="2"/>
  <c r="F5" i="2" s="1"/>
  <c r="E4" i="2"/>
  <c r="F4" i="2" s="1"/>
  <c r="C5" i="2"/>
  <c r="B6" i="2" s="1"/>
  <c r="B7" i="2" s="1"/>
  <c r="D4" i="1"/>
  <c r="F4" i="1" s="1"/>
  <c r="J6" i="4" l="1"/>
  <c r="G4" i="4"/>
  <c r="H3" i="4"/>
  <c r="E4" i="4"/>
  <c r="F4" i="4" s="1"/>
  <c r="D5" i="4"/>
  <c r="K5" i="4" s="1"/>
  <c r="A6" i="4"/>
  <c r="I6" i="4" s="1"/>
  <c r="C5" i="4"/>
  <c r="B5" i="4"/>
  <c r="C5" i="1"/>
  <c r="A6" i="1"/>
  <c r="A7" i="1" s="1"/>
  <c r="F5" i="1"/>
  <c r="B6" i="1"/>
  <c r="E6" i="2"/>
  <c r="F6" i="2" s="1"/>
  <c r="A8" i="2"/>
  <c r="C7" i="2"/>
  <c r="B8" i="2" s="1"/>
  <c r="D7" i="2"/>
  <c r="E7" i="2" s="1"/>
  <c r="F7" i="2" s="1"/>
  <c r="D6" i="1"/>
  <c r="C6" i="1"/>
  <c r="E5" i="4" l="1"/>
  <c r="F5" i="4" s="1"/>
  <c r="H4" i="4"/>
  <c r="G5" i="4"/>
  <c r="D6" i="4"/>
  <c r="K6" i="4" s="1"/>
  <c r="C6" i="4"/>
  <c r="J7" i="4" s="1"/>
  <c r="A7" i="4"/>
  <c r="I7" i="4" s="1"/>
  <c r="B6" i="4"/>
  <c r="B7" i="1"/>
  <c r="F6" i="1"/>
  <c r="D8" i="2"/>
  <c r="E8" i="2" s="1"/>
  <c r="F8" i="2" s="1"/>
  <c r="C8" i="2"/>
  <c r="B9" i="2" s="1"/>
  <c r="A9" i="2"/>
  <c r="A8" i="1"/>
  <c r="C7" i="1"/>
  <c r="D7" i="1"/>
  <c r="J8" i="4" l="1"/>
  <c r="G6" i="4"/>
  <c r="H5" i="4"/>
  <c r="E6" i="4"/>
  <c r="F6" i="4" s="1"/>
  <c r="B7" i="4"/>
  <c r="C7" i="4"/>
  <c r="A8" i="4"/>
  <c r="I8" i="4" s="1"/>
  <c r="D7" i="4"/>
  <c r="K7" i="4" s="1"/>
  <c r="F7" i="1"/>
  <c r="B8" i="1"/>
  <c r="A10" i="2"/>
  <c r="C9" i="2"/>
  <c r="B10" i="2" s="1"/>
  <c r="D9" i="2"/>
  <c r="E9" i="2" s="1"/>
  <c r="F9" i="2" s="1"/>
  <c r="A9" i="1"/>
  <c r="C8" i="1"/>
  <c r="B9" i="1" s="1"/>
  <c r="D8" i="1"/>
  <c r="F8" i="1" s="1"/>
  <c r="B8" i="4" l="1"/>
  <c r="G7" i="4"/>
  <c r="H6" i="4"/>
  <c r="E7" i="4"/>
  <c r="F7" i="4" s="1"/>
  <c r="D8" i="4"/>
  <c r="E8" i="4" s="1"/>
  <c r="F8" i="4" s="1"/>
  <c r="A9" i="4"/>
  <c r="I9" i="4" s="1"/>
  <c r="C8" i="4"/>
  <c r="B9" i="4" s="1"/>
  <c r="D10" i="2"/>
  <c r="E10" i="2" s="1"/>
  <c r="F10" i="2" s="1"/>
  <c r="A11" i="2"/>
  <c r="C10" i="2"/>
  <c r="B11" i="2" s="1"/>
  <c r="A10" i="1"/>
  <c r="D9" i="1"/>
  <c r="F9" i="1" s="1"/>
  <c r="C9" i="1"/>
  <c r="B10" i="1" s="1"/>
  <c r="J9" i="4" l="1"/>
  <c r="K8" i="4"/>
  <c r="G8" i="4"/>
  <c r="H7" i="4"/>
  <c r="D9" i="4"/>
  <c r="E9" i="4" s="1"/>
  <c r="F9" i="4" s="1"/>
  <c r="C9" i="4"/>
  <c r="B10" i="4" s="1"/>
  <c r="A10" i="4"/>
  <c r="I10" i="4" s="1"/>
  <c r="D11" i="2"/>
  <c r="E11" i="2" s="1"/>
  <c r="F11" i="2" s="1"/>
  <c r="A12" i="2"/>
  <c r="C11" i="2"/>
  <c r="B12" i="2" s="1"/>
  <c r="A11" i="1"/>
  <c r="D10" i="1"/>
  <c r="F10" i="1" s="1"/>
  <c r="C10" i="1"/>
  <c r="B11" i="1" s="1"/>
  <c r="J10" i="4" l="1"/>
  <c r="K9" i="4"/>
  <c r="G9" i="4"/>
  <c r="H8" i="4"/>
  <c r="D10" i="4"/>
  <c r="E10" i="4" s="1"/>
  <c r="F10" i="4" s="1"/>
  <c r="C10" i="4"/>
  <c r="B11" i="4" s="1"/>
  <c r="A11" i="4"/>
  <c r="I11" i="4" s="1"/>
  <c r="D12" i="2"/>
  <c r="E12" i="2" s="1"/>
  <c r="F12" i="2" s="1"/>
  <c r="C12" i="2"/>
  <c r="B13" i="2" s="1"/>
  <c r="A13" i="2"/>
  <c r="A12" i="1"/>
  <c r="C11" i="1"/>
  <c r="B12" i="1" s="1"/>
  <c r="D11" i="1"/>
  <c r="F11" i="1" s="1"/>
  <c r="J11" i="4" l="1"/>
  <c r="K10" i="4"/>
  <c r="G10" i="4"/>
  <c r="H9" i="4"/>
  <c r="D11" i="4"/>
  <c r="E11" i="4" s="1"/>
  <c r="F11" i="4" s="1"/>
  <c r="C11" i="4"/>
  <c r="B12" i="4" s="1"/>
  <c r="A12" i="4"/>
  <c r="I12" i="4" s="1"/>
  <c r="A14" i="2"/>
  <c r="C13" i="2"/>
  <c r="B14" i="2" s="1"/>
  <c r="D13" i="2"/>
  <c r="E13" i="2" s="1"/>
  <c r="F13" i="2" s="1"/>
  <c r="A13" i="1"/>
  <c r="C12" i="1"/>
  <c r="B13" i="1" s="1"/>
  <c r="D12" i="1"/>
  <c r="F12" i="1" s="1"/>
  <c r="J12" i="4" l="1"/>
  <c r="K11" i="4"/>
  <c r="G11" i="4"/>
  <c r="H10" i="4"/>
  <c r="D12" i="4"/>
  <c r="E12" i="4" s="1"/>
  <c r="F12" i="4" s="1"/>
  <c r="A13" i="4"/>
  <c r="I13" i="4" s="1"/>
  <c r="C12" i="4"/>
  <c r="B13" i="4" s="1"/>
  <c r="B15" i="2"/>
  <c r="D14" i="2"/>
  <c r="E14" i="2" s="1"/>
  <c r="F14" i="2" s="1"/>
  <c r="A15" i="2"/>
  <c r="C14" i="2"/>
  <c r="A14" i="1"/>
  <c r="D13" i="1"/>
  <c r="F13" i="1" s="1"/>
  <c r="C13" i="1"/>
  <c r="B14" i="1" s="1"/>
  <c r="J13" i="4" l="1"/>
  <c r="K12" i="4"/>
  <c r="G12" i="4"/>
  <c r="H11" i="4"/>
  <c r="D13" i="4"/>
  <c r="E13" i="4" s="1"/>
  <c r="F13" i="4" s="1"/>
  <c r="C13" i="4"/>
  <c r="B14" i="4" s="1"/>
  <c r="A14" i="4"/>
  <c r="I14" i="4" s="1"/>
  <c r="D15" i="2"/>
  <c r="E15" i="2" s="1"/>
  <c r="F15" i="2" s="1"/>
  <c r="A16" i="2"/>
  <c r="C15" i="2"/>
  <c r="B16" i="2" s="1"/>
  <c r="A15" i="1"/>
  <c r="D14" i="1"/>
  <c r="F14" i="1" s="1"/>
  <c r="C14" i="1"/>
  <c r="B15" i="1" s="1"/>
  <c r="J14" i="4" l="1"/>
  <c r="K13" i="4"/>
  <c r="G13" i="4"/>
  <c r="H12" i="4"/>
  <c r="D14" i="4"/>
  <c r="E14" i="4" s="1"/>
  <c r="F14" i="4" s="1"/>
  <c r="A15" i="4"/>
  <c r="I15" i="4" s="1"/>
  <c r="C14" i="4"/>
  <c r="B15" i="4" s="1"/>
  <c r="D16" i="2"/>
  <c r="E16" i="2" s="1"/>
  <c r="F16" i="2" s="1"/>
  <c r="C16" i="2"/>
  <c r="B17" i="2" s="1"/>
  <c r="A17" i="2"/>
  <c r="A16" i="1"/>
  <c r="C15" i="1"/>
  <c r="B16" i="1" s="1"/>
  <c r="D15" i="1"/>
  <c r="F15" i="1" s="1"/>
  <c r="J15" i="4" l="1"/>
  <c r="K14" i="4"/>
  <c r="G14" i="4"/>
  <c r="H13" i="4"/>
  <c r="C15" i="4"/>
  <c r="B16" i="4" s="1"/>
  <c r="D15" i="4"/>
  <c r="E15" i="4" s="1"/>
  <c r="F15" i="4" s="1"/>
  <c r="A16" i="4"/>
  <c r="I16" i="4" s="1"/>
  <c r="A18" i="2"/>
  <c r="C17" i="2"/>
  <c r="B18" i="2" s="1"/>
  <c r="D17" i="2"/>
  <c r="E17" i="2" s="1"/>
  <c r="F17" i="2" s="1"/>
  <c r="D16" i="1"/>
  <c r="F16" i="1" s="1"/>
  <c r="C16" i="1"/>
  <c r="B17" i="1" s="1"/>
  <c r="A17" i="1"/>
  <c r="J16" i="4" l="1"/>
  <c r="K15" i="4"/>
  <c r="G15" i="4"/>
  <c r="H14" i="4"/>
  <c r="D16" i="4"/>
  <c r="E16" i="4" s="1"/>
  <c r="F16" i="4" s="1"/>
  <c r="C16" i="4"/>
  <c r="B17" i="4" s="1"/>
  <c r="A17" i="4"/>
  <c r="I17" i="4" s="1"/>
  <c r="B19" i="2"/>
  <c r="D18" i="2"/>
  <c r="E18" i="2" s="1"/>
  <c r="F18" i="2" s="1"/>
  <c r="A19" i="2"/>
  <c r="C18" i="2"/>
  <c r="A18" i="1"/>
  <c r="C17" i="1"/>
  <c r="B18" i="1" s="1"/>
  <c r="D17" i="1"/>
  <c r="F17" i="1" s="1"/>
  <c r="J17" i="4" l="1"/>
  <c r="K16" i="4"/>
  <c r="G16" i="4"/>
  <c r="H15" i="4"/>
  <c r="A18" i="4"/>
  <c r="I18" i="4" s="1"/>
  <c r="D17" i="4"/>
  <c r="E17" i="4" s="1"/>
  <c r="F17" i="4" s="1"/>
  <c r="C17" i="4"/>
  <c r="B18" i="4" s="1"/>
  <c r="D19" i="2"/>
  <c r="E19" i="2" s="1"/>
  <c r="F19" i="2" s="1"/>
  <c r="A20" i="2"/>
  <c r="C19" i="2"/>
  <c r="B20" i="2" s="1"/>
  <c r="A19" i="1"/>
  <c r="C18" i="1"/>
  <c r="B19" i="1" s="1"/>
  <c r="D18" i="1"/>
  <c r="F18" i="1" s="1"/>
  <c r="J18" i="4" l="1"/>
  <c r="K17" i="4"/>
  <c r="G17" i="4"/>
  <c r="H16" i="4"/>
  <c r="D18" i="4"/>
  <c r="E18" i="4" s="1"/>
  <c r="F18" i="4" s="1"/>
  <c r="C18" i="4"/>
  <c r="B19" i="4" s="1"/>
  <c r="A19" i="4"/>
  <c r="I19" i="4" s="1"/>
  <c r="D20" i="2"/>
  <c r="E20" i="2" s="1"/>
  <c r="F20" i="2" s="1"/>
  <c r="C20" i="2"/>
  <c r="B21" i="2" s="1"/>
  <c r="A21" i="2"/>
  <c r="A20" i="1"/>
  <c r="D19" i="1"/>
  <c r="F19" i="1" s="1"/>
  <c r="C19" i="1"/>
  <c r="B20" i="1" s="1"/>
  <c r="J19" i="4" l="1"/>
  <c r="K18" i="4"/>
  <c r="G18" i="4"/>
  <c r="H17" i="4"/>
  <c r="C19" i="4"/>
  <c r="B20" i="4" s="1"/>
  <c r="A20" i="4"/>
  <c r="I20" i="4" s="1"/>
  <c r="D19" i="4"/>
  <c r="E19" i="4" s="1"/>
  <c r="F19" i="4" s="1"/>
  <c r="A22" i="2"/>
  <c r="C21" i="2"/>
  <c r="B22" i="2" s="1"/>
  <c r="D21" i="2"/>
  <c r="E21" i="2" s="1"/>
  <c r="F21" i="2" s="1"/>
  <c r="A21" i="1"/>
  <c r="D20" i="1"/>
  <c r="F20" i="1" s="1"/>
  <c r="C20" i="1"/>
  <c r="B21" i="1" s="1"/>
  <c r="J20" i="4" l="1"/>
  <c r="K19" i="4"/>
  <c r="G19" i="4"/>
  <c r="H18" i="4"/>
  <c r="D20" i="4"/>
  <c r="E20" i="4" s="1"/>
  <c r="F20" i="4" s="1"/>
  <c r="C20" i="4"/>
  <c r="B21" i="4" s="1"/>
  <c r="A21" i="4"/>
  <c r="I21" i="4" s="1"/>
  <c r="D22" i="2"/>
  <c r="E22" i="2" s="1"/>
  <c r="F22" i="2" s="1"/>
  <c r="A23" i="2"/>
  <c r="C22" i="2"/>
  <c r="B23" i="2" s="1"/>
  <c r="A22" i="1"/>
  <c r="C21" i="1"/>
  <c r="B22" i="1" s="1"/>
  <c r="D21" i="1"/>
  <c r="F21" i="1" s="1"/>
  <c r="J21" i="4" l="1"/>
  <c r="K20" i="4"/>
  <c r="G20" i="4"/>
  <c r="H19" i="4"/>
  <c r="A22" i="4"/>
  <c r="I22" i="4" s="1"/>
  <c r="D21" i="4"/>
  <c r="E21" i="4" s="1"/>
  <c r="F21" i="4" s="1"/>
  <c r="C21" i="4"/>
  <c r="B22" i="4" s="1"/>
  <c r="D23" i="2"/>
  <c r="E23" i="2" s="1"/>
  <c r="F23" i="2" s="1"/>
  <c r="A24" i="2"/>
  <c r="C23" i="2"/>
  <c r="B24" i="2" s="1"/>
  <c r="A23" i="1"/>
  <c r="C22" i="1"/>
  <c r="B23" i="1" s="1"/>
  <c r="D22" i="1"/>
  <c r="F22" i="1" s="1"/>
  <c r="J22" i="4" l="1"/>
  <c r="K21" i="4"/>
  <c r="G21" i="4"/>
  <c r="H20" i="4"/>
  <c r="D22" i="4"/>
  <c r="E22" i="4" s="1"/>
  <c r="F22" i="4" s="1"/>
  <c r="C22" i="4"/>
  <c r="B23" i="4" s="1"/>
  <c r="A23" i="4"/>
  <c r="I23" i="4" s="1"/>
  <c r="D24" i="2"/>
  <c r="E24" i="2" s="1"/>
  <c r="F24" i="2" s="1"/>
  <c r="A25" i="2"/>
  <c r="C24" i="2"/>
  <c r="B25" i="2" s="1"/>
  <c r="A24" i="1"/>
  <c r="C23" i="1"/>
  <c r="B24" i="1" s="1"/>
  <c r="D23" i="1"/>
  <c r="F23" i="1" s="1"/>
  <c r="J23" i="4" l="1"/>
  <c r="K22" i="4"/>
  <c r="G22" i="4"/>
  <c r="H21" i="4"/>
  <c r="C23" i="4"/>
  <c r="B24" i="4" s="1"/>
  <c r="A24" i="4"/>
  <c r="I24" i="4" s="1"/>
  <c r="D23" i="4"/>
  <c r="E23" i="4" s="1"/>
  <c r="F23" i="4" s="1"/>
  <c r="A26" i="2"/>
  <c r="C25" i="2"/>
  <c r="B26" i="2" s="1"/>
  <c r="D25" i="2"/>
  <c r="E25" i="2" s="1"/>
  <c r="F25" i="2" s="1"/>
  <c r="A25" i="1"/>
  <c r="D24" i="1"/>
  <c r="F24" i="1" s="1"/>
  <c r="C24" i="1"/>
  <c r="B25" i="1" s="1"/>
  <c r="J24" i="4" l="1"/>
  <c r="K23" i="4"/>
  <c r="G23" i="4"/>
  <c r="H22" i="4"/>
  <c r="A25" i="4"/>
  <c r="I25" i="4" s="1"/>
  <c r="D24" i="4"/>
  <c r="E24" i="4" s="1"/>
  <c r="F24" i="4" s="1"/>
  <c r="C24" i="4"/>
  <c r="B25" i="4" s="1"/>
  <c r="D26" i="2"/>
  <c r="E26" i="2" s="1"/>
  <c r="F26" i="2" s="1"/>
  <c r="A27" i="2"/>
  <c r="C26" i="2"/>
  <c r="B27" i="2" s="1"/>
  <c r="A26" i="1"/>
  <c r="C25" i="1"/>
  <c r="B26" i="1" s="1"/>
  <c r="D25" i="1"/>
  <c r="F25" i="1" s="1"/>
  <c r="J25" i="4" l="1"/>
  <c r="K24" i="4"/>
  <c r="G24" i="4"/>
  <c r="H23" i="4"/>
  <c r="A26" i="4"/>
  <c r="I26" i="4" s="1"/>
  <c r="C25" i="4"/>
  <c r="B26" i="4" s="1"/>
  <c r="D25" i="4"/>
  <c r="E25" i="4" s="1"/>
  <c r="F25" i="4" s="1"/>
  <c r="A28" i="2"/>
  <c r="C27" i="2"/>
  <c r="B28" i="2" s="1"/>
  <c r="D27" i="2"/>
  <c r="E27" i="2" s="1"/>
  <c r="F27" i="2" s="1"/>
  <c r="A27" i="1"/>
  <c r="C26" i="1"/>
  <c r="B27" i="1" s="1"/>
  <c r="D26" i="1"/>
  <c r="F26" i="1" s="1"/>
  <c r="J26" i="4" l="1"/>
  <c r="K25" i="4"/>
  <c r="G25" i="4"/>
  <c r="H24" i="4"/>
  <c r="C26" i="4"/>
  <c r="B27" i="4" s="1"/>
  <c r="A27" i="4"/>
  <c r="I27" i="4" s="1"/>
  <c r="D26" i="4"/>
  <c r="E26" i="4" s="1"/>
  <c r="F26" i="4" s="1"/>
  <c r="D28" i="2"/>
  <c r="E28" i="2" s="1"/>
  <c r="F28" i="2" s="1"/>
  <c r="A29" i="2"/>
  <c r="C28" i="2"/>
  <c r="B29" i="2" s="1"/>
  <c r="A28" i="1"/>
  <c r="D27" i="1"/>
  <c r="F27" i="1" s="1"/>
  <c r="C27" i="1"/>
  <c r="B28" i="1" s="1"/>
  <c r="J27" i="4" l="1"/>
  <c r="K26" i="4"/>
  <c r="G26" i="4"/>
  <c r="H25" i="4"/>
  <c r="A28" i="4"/>
  <c r="I28" i="4" s="1"/>
  <c r="C27" i="4"/>
  <c r="B28" i="4" s="1"/>
  <c r="D27" i="4"/>
  <c r="E27" i="4" s="1"/>
  <c r="F27" i="4" s="1"/>
  <c r="A30" i="2"/>
  <c r="C29" i="2"/>
  <c r="B30" i="2" s="1"/>
  <c r="D29" i="2"/>
  <c r="E29" i="2" s="1"/>
  <c r="F29" i="2" s="1"/>
  <c r="D28" i="1"/>
  <c r="F28" i="1" s="1"/>
  <c r="A29" i="1"/>
  <c r="C28" i="1"/>
  <c r="B29" i="1" s="1"/>
  <c r="J28" i="4" l="1"/>
  <c r="K27" i="4"/>
  <c r="G27" i="4"/>
  <c r="H26" i="4"/>
  <c r="A29" i="4"/>
  <c r="I29" i="4" s="1"/>
  <c r="D28" i="4"/>
  <c r="E28" i="4" s="1"/>
  <c r="F28" i="4" s="1"/>
  <c r="C28" i="4"/>
  <c r="B29" i="4" s="1"/>
  <c r="D30" i="2"/>
  <c r="E30" i="2" s="1"/>
  <c r="F30" i="2" s="1"/>
  <c r="A31" i="2"/>
  <c r="C30" i="2"/>
  <c r="B31" i="2" s="1"/>
  <c r="C29" i="1"/>
  <c r="B30" i="1" s="1"/>
  <c r="D29" i="1"/>
  <c r="F29" i="1" s="1"/>
  <c r="A30" i="1"/>
  <c r="J29" i="4" l="1"/>
  <c r="K28" i="4"/>
  <c r="G28" i="4"/>
  <c r="H27" i="4"/>
  <c r="A30" i="4"/>
  <c r="I30" i="4" s="1"/>
  <c r="C29" i="4"/>
  <c r="B30" i="4" s="1"/>
  <c r="D29" i="4"/>
  <c r="E29" i="4" s="1"/>
  <c r="F29" i="4" s="1"/>
  <c r="A32" i="2"/>
  <c r="C31" i="2"/>
  <c r="B32" i="2" s="1"/>
  <c r="D31" i="2"/>
  <c r="E31" i="2" s="1"/>
  <c r="F31" i="2" s="1"/>
  <c r="C30" i="1"/>
  <c r="B31" i="1" s="1"/>
  <c r="A31" i="1"/>
  <c r="D30" i="1"/>
  <c r="F30" i="1" s="1"/>
  <c r="J30" i="4" l="1"/>
  <c r="K29" i="4"/>
  <c r="G29" i="4"/>
  <c r="H28" i="4"/>
  <c r="C30" i="4"/>
  <c r="B31" i="4" s="1"/>
  <c r="A31" i="4"/>
  <c r="I31" i="4" s="1"/>
  <c r="D30" i="4"/>
  <c r="E30" i="4" s="1"/>
  <c r="F30" i="4" s="1"/>
  <c r="D32" i="2"/>
  <c r="E32" i="2" s="1"/>
  <c r="F32" i="2" s="1"/>
  <c r="A33" i="2"/>
  <c r="C32" i="2"/>
  <c r="B33" i="2" s="1"/>
  <c r="A32" i="1"/>
  <c r="C31" i="1"/>
  <c r="B32" i="1" s="1"/>
  <c r="D31" i="1"/>
  <c r="F31" i="1" s="1"/>
  <c r="J31" i="4" l="1"/>
  <c r="K30" i="4"/>
  <c r="G30" i="4"/>
  <c r="H29" i="4"/>
  <c r="A32" i="4"/>
  <c r="I32" i="4" s="1"/>
  <c r="C31" i="4"/>
  <c r="B32" i="4" s="1"/>
  <c r="D31" i="4"/>
  <c r="E31" i="4" s="1"/>
  <c r="F31" i="4" s="1"/>
  <c r="C33" i="2"/>
  <c r="D33" i="2"/>
  <c r="E33" i="2" s="1"/>
  <c r="F33" i="2" s="1"/>
  <c r="B33" i="1"/>
  <c r="A33" i="1"/>
  <c r="A34" i="1" s="1"/>
  <c r="D32" i="1"/>
  <c r="F32" i="1" s="1"/>
  <c r="C32" i="1"/>
  <c r="J32" i="4" l="1"/>
  <c r="K31" i="4"/>
  <c r="G31" i="4"/>
  <c r="H30" i="4"/>
  <c r="A33" i="4"/>
  <c r="I33" i="4" s="1"/>
  <c r="C32" i="4"/>
  <c r="B33" i="4" s="1"/>
  <c r="D32" i="4"/>
  <c r="E32" i="4" s="1"/>
  <c r="F32" i="4" s="1"/>
  <c r="D34" i="1"/>
  <c r="C34" i="1"/>
  <c r="A35" i="1"/>
  <c r="C33" i="1"/>
  <c r="B34" i="1" s="1"/>
  <c r="B35" i="1" s="1"/>
  <c r="D33" i="1"/>
  <c r="F33" i="1" s="1"/>
  <c r="J33" i="4" l="1"/>
  <c r="K32" i="4"/>
  <c r="G32" i="4"/>
  <c r="H31" i="4"/>
  <c r="A34" i="4"/>
  <c r="I34" i="4" s="1"/>
  <c r="C33" i="4"/>
  <c r="B34" i="4" s="1"/>
  <c r="D33" i="4"/>
  <c r="E33" i="4" s="1"/>
  <c r="F33" i="4" s="1"/>
  <c r="B36" i="1"/>
  <c r="F34" i="1"/>
  <c r="A36" i="1"/>
  <c r="C35" i="1"/>
  <c r="D35" i="1"/>
  <c r="F35" i="1" s="1"/>
  <c r="J34" i="4" l="1"/>
  <c r="K33" i="4"/>
  <c r="G33" i="4"/>
  <c r="H32" i="4"/>
  <c r="C34" i="4"/>
  <c r="B35" i="4" s="1"/>
  <c r="D34" i="4"/>
  <c r="E34" i="4" s="1"/>
  <c r="F34" i="4" s="1"/>
  <c r="A35" i="4"/>
  <c r="I35" i="4" s="1"/>
  <c r="A37" i="1"/>
  <c r="C36" i="1"/>
  <c r="B37" i="1" s="1"/>
  <c r="D36" i="1"/>
  <c r="F36" i="1" s="1"/>
  <c r="J35" i="4" l="1"/>
  <c r="K34" i="4"/>
  <c r="G34" i="4"/>
  <c r="H33" i="4"/>
  <c r="A36" i="4"/>
  <c r="I36" i="4" s="1"/>
  <c r="C35" i="4"/>
  <c r="B36" i="4" s="1"/>
  <c r="D35" i="4"/>
  <c r="E35" i="4" s="1"/>
  <c r="F35" i="4" s="1"/>
  <c r="A38" i="1"/>
  <c r="C37" i="1"/>
  <c r="B38" i="1" s="1"/>
  <c r="D37" i="1"/>
  <c r="F37" i="1" s="1"/>
  <c r="J36" i="4" l="1"/>
  <c r="K35" i="4"/>
  <c r="G35" i="4"/>
  <c r="H34" i="4"/>
  <c r="A37" i="4"/>
  <c r="I37" i="4" s="1"/>
  <c r="D36" i="4"/>
  <c r="E36" i="4" s="1"/>
  <c r="F36" i="4" s="1"/>
  <c r="C36" i="4"/>
  <c r="B37" i="4" s="1"/>
  <c r="B39" i="1"/>
  <c r="A39" i="1"/>
  <c r="D38" i="1"/>
  <c r="F38" i="1" s="1"/>
  <c r="C38" i="1"/>
  <c r="J37" i="4" l="1"/>
  <c r="K36" i="4"/>
  <c r="G36" i="4"/>
  <c r="H35" i="4"/>
  <c r="A38" i="4"/>
  <c r="I38" i="4" s="1"/>
  <c r="C37" i="4"/>
  <c r="B38" i="4" s="1"/>
  <c r="D37" i="4"/>
  <c r="E37" i="4" s="1"/>
  <c r="F37" i="4" s="1"/>
  <c r="A40" i="1"/>
  <c r="D39" i="1"/>
  <c r="F39" i="1" s="1"/>
  <c r="C39" i="1"/>
  <c r="B40" i="1" s="1"/>
  <c r="J38" i="4" l="1"/>
  <c r="K37" i="4"/>
  <c r="G37" i="4"/>
  <c r="H36" i="4"/>
  <c r="C38" i="4"/>
  <c r="B39" i="4" s="1"/>
  <c r="A39" i="4"/>
  <c r="I39" i="4" s="1"/>
  <c r="D38" i="4"/>
  <c r="E38" i="4" s="1"/>
  <c r="F38" i="4" s="1"/>
  <c r="A41" i="1"/>
  <c r="C40" i="1"/>
  <c r="B41" i="1" s="1"/>
  <c r="D40" i="1"/>
  <c r="F40" i="1" s="1"/>
  <c r="J39" i="4" l="1"/>
  <c r="K38" i="4"/>
  <c r="G38" i="4"/>
  <c r="H37" i="4"/>
  <c r="A40" i="4"/>
  <c r="I40" i="4" s="1"/>
  <c r="C39" i="4"/>
  <c r="B40" i="4" s="1"/>
  <c r="D39" i="4"/>
  <c r="E39" i="4" s="1"/>
  <c r="F39" i="4" s="1"/>
  <c r="A42" i="1"/>
  <c r="C41" i="1"/>
  <c r="B42" i="1" s="1"/>
  <c r="D41" i="1"/>
  <c r="F41" i="1" s="1"/>
  <c r="J40" i="4" l="1"/>
  <c r="K39" i="4"/>
  <c r="G39" i="4"/>
  <c r="H38" i="4"/>
  <c r="A41" i="4"/>
  <c r="I41" i="4" s="1"/>
  <c r="C40" i="4"/>
  <c r="B41" i="4" s="1"/>
  <c r="D40" i="4"/>
  <c r="E40" i="4" s="1"/>
  <c r="F40" i="4" s="1"/>
  <c r="B43" i="1"/>
  <c r="A43" i="1"/>
  <c r="D42" i="1"/>
  <c r="F42" i="1" s="1"/>
  <c r="C42" i="1"/>
  <c r="J41" i="4" l="1"/>
  <c r="K40" i="4"/>
  <c r="G40" i="4"/>
  <c r="H39" i="4"/>
  <c r="A42" i="4"/>
  <c r="I42" i="4" s="1"/>
  <c r="C41" i="4"/>
  <c r="B42" i="4" s="1"/>
  <c r="D41" i="4"/>
  <c r="E41" i="4" s="1"/>
  <c r="F41" i="4" s="1"/>
  <c r="A44" i="1"/>
  <c r="C43" i="1"/>
  <c r="B44" i="1" s="1"/>
  <c r="D43" i="1"/>
  <c r="F43" i="1" s="1"/>
  <c r="J42" i="4" l="1"/>
  <c r="K41" i="4"/>
  <c r="G41" i="4"/>
  <c r="H40" i="4"/>
  <c r="C42" i="4"/>
  <c r="B43" i="4" s="1"/>
  <c r="A43" i="4"/>
  <c r="I43" i="4" s="1"/>
  <c r="D42" i="4"/>
  <c r="E42" i="4" s="1"/>
  <c r="F42" i="4" s="1"/>
  <c r="A45" i="1"/>
  <c r="C44" i="1"/>
  <c r="B45" i="1" s="1"/>
  <c r="D44" i="1"/>
  <c r="F44" i="1" s="1"/>
  <c r="J43" i="4" l="1"/>
  <c r="K42" i="4"/>
  <c r="G42" i="4"/>
  <c r="H41" i="4"/>
  <c r="A44" i="4"/>
  <c r="I44" i="4" s="1"/>
  <c r="C43" i="4"/>
  <c r="B44" i="4" s="1"/>
  <c r="D43" i="4"/>
  <c r="E43" i="4" s="1"/>
  <c r="F43" i="4" s="1"/>
  <c r="A46" i="1"/>
  <c r="C45" i="1"/>
  <c r="B46" i="1" s="1"/>
  <c r="D45" i="1"/>
  <c r="F45" i="1" s="1"/>
  <c r="J44" i="4" l="1"/>
  <c r="K43" i="4"/>
  <c r="G43" i="4"/>
  <c r="H42" i="4"/>
  <c r="A45" i="4"/>
  <c r="I45" i="4" s="1"/>
  <c r="D44" i="4"/>
  <c r="E44" i="4" s="1"/>
  <c r="F44" i="4" s="1"/>
  <c r="C44" i="4"/>
  <c r="B45" i="4" s="1"/>
  <c r="B47" i="1"/>
  <c r="A47" i="1"/>
  <c r="D46" i="1"/>
  <c r="F46" i="1" s="1"/>
  <c r="C46" i="1"/>
  <c r="J45" i="4" l="1"/>
  <c r="K44" i="4"/>
  <c r="G44" i="4"/>
  <c r="H43" i="4"/>
  <c r="A46" i="4"/>
  <c r="I46" i="4" s="1"/>
  <c r="C45" i="4"/>
  <c r="B46" i="4" s="1"/>
  <c r="D45" i="4"/>
  <c r="E45" i="4" s="1"/>
  <c r="F45" i="4" s="1"/>
  <c r="B48" i="1"/>
  <c r="A48" i="1"/>
  <c r="D47" i="1"/>
  <c r="F47" i="1" s="1"/>
  <c r="C47" i="1"/>
  <c r="J46" i="4" l="1"/>
  <c r="K45" i="4"/>
  <c r="G45" i="4"/>
  <c r="H44" i="4"/>
  <c r="A47" i="4"/>
  <c r="I47" i="4" s="1"/>
  <c r="C46" i="4"/>
  <c r="B47" i="4" s="1"/>
  <c r="D46" i="4"/>
  <c r="E46" i="4" s="1"/>
  <c r="F46" i="4" s="1"/>
  <c r="B49" i="1"/>
  <c r="A49" i="1"/>
  <c r="C48" i="1"/>
  <c r="D48" i="1"/>
  <c r="F48" i="1" s="1"/>
  <c r="J47" i="4" l="1"/>
  <c r="K46" i="4"/>
  <c r="G46" i="4"/>
  <c r="H45" i="4"/>
  <c r="A48" i="4"/>
  <c r="I48" i="4" s="1"/>
  <c r="C47" i="4"/>
  <c r="B48" i="4" s="1"/>
  <c r="D47" i="4"/>
  <c r="E47" i="4" s="1"/>
  <c r="F47" i="4" s="1"/>
  <c r="B50" i="1"/>
  <c r="A50" i="1"/>
  <c r="D49" i="1"/>
  <c r="F49" i="1" s="1"/>
  <c r="C49" i="1"/>
  <c r="J48" i="4" l="1"/>
  <c r="K47" i="4"/>
  <c r="G47" i="4"/>
  <c r="H46" i="4"/>
  <c r="D48" i="4"/>
  <c r="E48" i="4" s="1"/>
  <c r="F48" i="4" s="1"/>
  <c r="A49" i="4"/>
  <c r="I49" i="4" s="1"/>
  <c r="C48" i="4"/>
  <c r="B49" i="4" s="1"/>
  <c r="B51" i="1"/>
  <c r="A51" i="1"/>
  <c r="D50" i="1"/>
  <c r="F50" i="1" s="1"/>
  <c r="C50" i="1"/>
  <c r="J49" i="4" l="1"/>
  <c r="K48" i="4"/>
  <c r="G48" i="4"/>
  <c r="H47" i="4"/>
  <c r="A50" i="4"/>
  <c r="I50" i="4" s="1"/>
  <c r="C49" i="4"/>
  <c r="B50" i="4" s="1"/>
  <c r="D49" i="4"/>
  <c r="E49" i="4" s="1"/>
  <c r="F49" i="4" s="1"/>
  <c r="B52" i="1"/>
  <c r="A52" i="1"/>
  <c r="C51" i="1"/>
  <c r="D51" i="1"/>
  <c r="F51" i="1" s="1"/>
  <c r="J50" i="4" l="1"/>
  <c r="K49" i="4"/>
  <c r="G49" i="4"/>
  <c r="H48" i="4"/>
  <c r="C50" i="4"/>
  <c r="B51" i="4" s="1"/>
  <c r="D50" i="4"/>
  <c r="E50" i="4" s="1"/>
  <c r="F50" i="4" s="1"/>
  <c r="A51" i="4"/>
  <c r="I51" i="4" s="1"/>
  <c r="A53" i="1"/>
  <c r="C52" i="1"/>
  <c r="B53" i="1" s="1"/>
  <c r="D52" i="1"/>
  <c r="F52" i="1" s="1"/>
  <c r="J51" i="4" l="1"/>
  <c r="K50" i="4"/>
  <c r="G50" i="4"/>
  <c r="H49" i="4"/>
  <c r="A52" i="4"/>
  <c r="I52" i="4" s="1"/>
  <c r="C51" i="4"/>
  <c r="B52" i="4" s="1"/>
  <c r="D51" i="4"/>
  <c r="E51" i="4" s="1"/>
  <c r="F51" i="4" s="1"/>
  <c r="A54" i="1"/>
  <c r="C53" i="1"/>
  <c r="B54" i="1" s="1"/>
  <c r="D53" i="1"/>
  <c r="F53" i="1" s="1"/>
  <c r="J52" i="4" l="1"/>
  <c r="K51" i="4"/>
  <c r="G51" i="4"/>
  <c r="H50" i="4"/>
  <c r="A53" i="4"/>
  <c r="I53" i="4" s="1"/>
  <c r="C52" i="4"/>
  <c r="B53" i="4" s="1"/>
  <c r="D52" i="4"/>
  <c r="E52" i="4" s="1"/>
  <c r="F52" i="4" s="1"/>
  <c r="A55" i="1"/>
  <c r="D54" i="1"/>
  <c r="F54" i="1" s="1"/>
  <c r="C54" i="1"/>
  <c r="B55" i="1" s="1"/>
  <c r="J53" i="4" l="1"/>
  <c r="K52" i="4"/>
  <c r="G52" i="4"/>
  <c r="H51" i="4"/>
  <c r="A54" i="4"/>
  <c r="I54" i="4" s="1"/>
  <c r="C53" i="4"/>
  <c r="B54" i="4" s="1"/>
  <c r="D53" i="4"/>
  <c r="E53" i="4" s="1"/>
  <c r="F53" i="4" s="1"/>
  <c r="A56" i="1"/>
  <c r="D55" i="1"/>
  <c r="F55" i="1" s="1"/>
  <c r="C55" i="1"/>
  <c r="B56" i="1" s="1"/>
  <c r="J54" i="4" l="1"/>
  <c r="K53" i="4"/>
  <c r="G53" i="4"/>
  <c r="H52" i="4"/>
  <c r="A55" i="4"/>
  <c r="I55" i="4" s="1"/>
  <c r="D54" i="4"/>
  <c r="E54" i="4" s="1"/>
  <c r="F54" i="4" s="1"/>
  <c r="C54" i="4"/>
  <c r="B55" i="4" s="1"/>
  <c r="A57" i="1"/>
  <c r="C56" i="1"/>
  <c r="B57" i="1" s="1"/>
  <c r="D56" i="1"/>
  <c r="F56" i="1" s="1"/>
  <c r="J55" i="4" l="1"/>
  <c r="K54" i="4"/>
  <c r="G54" i="4"/>
  <c r="H53" i="4"/>
  <c r="A56" i="4"/>
  <c r="I56" i="4" s="1"/>
  <c r="C55" i="4"/>
  <c r="B56" i="4" s="1"/>
  <c r="D55" i="4"/>
  <c r="E55" i="4" s="1"/>
  <c r="F55" i="4" s="1"/>
  <c r="A58" i="1"/>
  <c r="C57" i="1"/>
  <c r="B58" i="1" s="1"/>
  <c r="D57" i="1"/>
  <c r="F57" i="1" s="1"/>
  <c r="J56" i="4" l="1"/>
  <c r="K55" i="4"/>
  <c r="G55" i="4"/>
  <c r="H54" i="4"/>
  <c r="D56" i="4"/>
  <c r="E56" i="4" s="1"/>
  <c r="F56" i="4" s="1"/>
  <c r="C56" i="4"/>
  <c r="B57" i="4" s="1"/>
  <c r="A57" i="4"/>
  <c r="I57" i="4" s="1"/>
  <c r="A59" i="1"/>
  <c r="D58" i="1"/>
  <c r="F58" i="1" s="1"/>
  <c r="C58" i="1"/>
  <c r="B59" i="1" s="1"/>
  <c r="J57" i="4" l="1"/>
  <c r="K56" i="4"/>
  <c r="G56" i="4"/>
  <c r="H55" i="4"/>
  <c r="A58" i="4"/>
  <c r="I58" i="4" s="1"/>
  <c r="C57" i="4"/>
  <c r="B58" i="4" s="1"/>
  <c r="D57" i="4"/>
  <c r="E57" i="4" s="1"/>
  <c r="F57" i="4" s="1"/>
  <c r="A60" i="1"/>
  <c r="C59" i="1"/>
  <c r="B60" i="1" s="1"/>
  <c r="D59" i="1"/>
  <c r="F59" i="1" s="1"/>
  <c r="J58" i="4" l="1"/>
  <c r="K57" i="4"/>
  <c r="G57" i="4"/>
  <c r="H56" i="4"/>
  <c r="C58" i="4"/>
  <c r="B59" i="4" s="1"/>
  <c r="D58" i="4"/>
  <c r="E58" i="4" s="1"/>
  <c r="F58" i="4" s="1"/>
  <c r="A59" i="4"/>
  <c r="I59" i="4" s="1"/>
  <c r="A61" i="1"/>
  <c r="C60" i="1"/>
  <c r="B61" i="1" s="1"/>
  <c r="D60" i="1"/>
  <c r="F60" i="1" s="1"/>
  <c r="J59" i="4" l="1"/>
  <c r="K58" i="4"/>
  <c r="G58" i="4"/>
  <c r="H57" i="4"/>
  <c r="A60" i="4"/>
  <c r="I60" i="4" s="1"/>
  <c r="C59" i="4"/>
  <c r="B60" i="4" s="1"/>
  <c r="D59" i="4"/>
  <c r="E59" i="4" s="1"/>
  <c r="F59" i="4" s="1"/>
  <c r="A62" i="1"/>
  <c r="C61" i="1"/>
  <c r="B62" i="1" s="1"/>
  <c r="D61" i="1"/>
  <c r="F61" i="1" s="1"/>
  <c r="J60" i="4" l="1"/>
  <c r="K59" i="4"/>
  <c r="G59" i="4"/>
  <c r="H58" i="4"/>
  <c r="A61" i="4"/>
  <c r="I61" i="4" s="1"/>
  <c r="C60" i="4"/>
  <c r="B61" i="4" s="1"/>
  <c r="D60" i="4"/>
  <c r="E60" i="4" s="1"/>
  <c r="F60" i="4" s="1"/>
  <c r="A63" i="1"/>
  <c r="D62" i="1"/>
  <c r="F62" i="1" s="1"/>
  <c r="C62" i="1"/>
  <c r="B63" i="1" s="1"/>
  <c r="J61" i="4" l="1"/>
  <c r="K60" i="4"/>
  <c r="G60" i="4"/>
  <c r="H59" i="4"/>
  <c r="A62" i="4"/>
  <c r="I62" i="4" s="1"/>
  <c r="C61" i="4"/>
  <c r="B62" i="4" s="1"/>
  <c r="D61" i="4"/>
  <c r="E61" i="4" s="1"/>
  <c r="F61" i="4" s="1"/>
  <c r="A64" i="1"/>
  <c r="D63" i="1"/>
  <c r="F63" i="1" s="1"/>
  <c r="C63" i="1"/>
  <c r="B64" i="1" s="1"/>
  <c r="J62" i="4" l="1"/>
  <c r="K61" i="4"/>
  <c r="G61" i="4"/>
  <c r="H60" i="4"/>
  <c r="A63" i="4"/>
  <c r="I63" i="4" s="1"/>
  <c r="C62" i="4"/>
  <c r="B63" i="4" s="1"/>
  <c r="D62" i="4"/>
  <c r="E62" i="4" s="1"/>
  <c r="F62" i="4" s="1"/>
  <c r="A65" i="1"/>
  <c r="C64" i="1"/>
  <c r="B65" i="1" s="1"/>
  <c r="D64" i="1"/>
  <c r="F64" i="1" s="1"/>
  <c r="J63" i="4" l="1"/>
  <c r="K62" i="4"/>
  <c r="G62" i="4"/>
  <c r="H61" i="4"/>
  <c r="A64" i="4"/>
  <c r="I64" i="4" s="1"/>
  <c r="C63" i="4"/>
  <c r="B64" i="4" s="1"/>
  <c r="D63" i="4"/>
  <c r="E63" i="4" s="1"/>
  <c r="F63" i="4" s="1"/>
  <c r="A66" i="1"/>
  <c r="D65" i="1"/>
  <c r="F65" i="1" s="1"/>
  <c r="C65" i="1"/>
  <c r="B66" i="1" s="1"/>
  <c r="J64" i="4" l="1"/>
  <c r="K63" i="4"/>
  <c r="G63" i="4"/>
  <c r="H62" i="4"/>
  <c r="D64" i="4"/>
  <c r="E64" i="4" s="1"/>
  <c r="F64" i="4" s="1"/>
  <c r="A65" i="4"/>
  <c r="I65" i="4" s="1"/>
  <c r="C64" i="4"/>
  <c r="B65" i="4" s="1"/>
  <c r="A67" i="1"/>
  <c r="D66" i="1"/>
  <c r="F66" i="1" s="1"/>
  <c r="C66" i="1"/>
  <c r="B67" i="1" s="1"/>
  <c r="J65" i="4" l="1"/>
  <c r="K64" i="4"/>
  <c r="G64" i="4"/>
  <c r="H63" i="4"/>
  <c r="A66" i="4"/>
  <c r="I66" i="4" s="1"/>
  <c r="C65" i="4"/>
  <c r="B66" i="4" s="1"/>
  <c r="D65" i="4"/>
  <c r="E65" i="4" s="1"/>
  <c r="F65" i="4" s="1"/>
  <c r="A68" i="1"/>
  <c r="C67" i="1"/>
  <c r="B68" i="1" s="1"/>
  <c r="D67" i="1"/>
  <c r="F67" i="1" s="1"/>
  <c r="J66" i="4" l="1"/>
  <c r="K65" i="4"/>
  <c r="G65" i="4"/>
  <c r="H64" i="4"/>
  <c r="C66" i="4"/>
  <c r="B67" i="4" s="1"/>
  <c r="D66" i="4"/>
  <c r="E66" i="4" s="1"/>
  <c r="F66" i="4" s="1"/>
  <c r="A67" i="4"/>
  <c r="I67" i="4" s="1"/>
  <c r="A69" i="1"/>
  <c r="C68" i="1"/>
  <c r="B69" i="1" s="1"/>
  <c r="D68" i="1"/>
  <c r="F68" i="1" s="1"/>
  <c r="J67" i="4" l="1"/>
  <c r="K66" i="4"/>
  <c r="G66" i="4"/>
  <c r="H65" i="4"/>
  <c r="A68" i="4"/>
  <c r="I68" i="4" s="1"/>
  <c r="C67" i="4"/>
  <c r="B68" i="4" s="1"/>
  <c r="D67" i="4"/>
  <c r="E67" i="4" s="1"/>
  <c r="F67" i="4" s="1"/>
  <c r="A70" i="1"/>
  <c r="C69" i="1"/>
  <c r="B70" i="1" s="1"/>
  <c r="D69" i="1"/>
  <c r="F69" i="1" s="1"/>
  <c r="J68" i="4" l="1"/>
  <c r="K67" i="4"/>
  <c r="G67" i="4"/>
  <c r="H66" i="4"/>
  <c r="A69" i="4"/>
  <c r="I69" i="4" s="1"/>
  <c r="C68" i="4"/>
  <c r="B69" i="4" s="1"/>
  <c r="D68" i="4"/>
  <c r="E68" i="4" s="1"/>
  <c r="F68" i="4" s="1"/>
  <c r="A71" i="1"/>
  <c r="D70" i="1"/>
  <c r="F70" i="1" s="1"/>
  <c r="C70" i="1"/>
  <c r="B71" i="1" s="1"/>
  <c r="J69" i="4" l="1"/>
  <c r="K68" i="4"/>
  <c r="G68" i="4"/>
  <c r="H67" i="4"/>
  <c r="A70" i="4"/>
  <c r="I70" i="4" s="1"/>
  <c r="C69" i="4"/>
  <c r="B70" i="4" s="1"/>
  <c r="D69" i="4"/>
  <c r="E69" i="4" s="1"/>
  <c r="F69" i="4" s="1"/>
  <c r="A72" i="1"/>
  <c r="D71" i="1"/>
  <c r="F71" i="1" s="1"/>
  <c r="C71" i="1"/>
  <c r="B72" i="1" s="1"/>
  <c r="J70" i="4" l="1"/>
  <c r="K69" i="4"/>
  <c r="G69" i="4"/>
  <c r="H68" i="4"/>
  <c r="A71" i="4"/>
  <c r="I71" i="4" s="1"/>
  <c r="D70" i="4"/>
  <c r="E70" i="4" s="1"/>
  <c r="F70" i="4" s="1"/>
  <c r="C70" i="4"/>
  <c r="B71" i="4" s="1"/>
  <c r="A73" i="1"/>
  <c r="C72" i="1"/>
  <c r="B73" i="1" s="1"/>
  <c r="D72" i="1"/>
  <c r="F72" i="1" s="1"/>
  <c r="J71" i="4" l="1"/>
  <c r="K70" i="4"/>
  <c r="G70" i="4"/>
  <c r="H69" i="4"/>
  <c r="A72" i="4"/>
  <c r="I72" i="4" s="1"/>
  <c r="C71" i="4"/>
  <c r="B72" i="4" s="1"/>
  <c r="D71" i="4"/>
  <c r="E71" i="4" s="1"/>
  <c r="F71" i="4" s="1"/>
  <c r="A74" i="1"/>
  <c r="C73" i="1"/>
  <c r="B74" i="1" s="1"/>
  <c r="D73" i="1"/>
  <c r="F73" i="1" s="1"/>
  <c r="J72" i="4" l="1"/>
  <c r="K71" i="4"/>
  <c r="G71" i="4"/>
  <c r="H70" i="4"/>
  <c r="A73" i="4"/>
  <c r="I73" i="4" s="1"/>
  <c r="C72" i="4"/>
  <c r="B73" i="4" s="1"/>
  <c r="D72" i="4"/>
  <c r="E72" i="4" s="1"/>
  <c r="F72" i="4" s="1"/>
  <c r="A75" i="1"/>
  <c r="D74" i="1"/>
  <c r="F74" i="1" s="1"/>
  <c r="C74" i="1"/>
  <c r="B75" i="1" s="1"/>
  <c r="J73" i="4" l="1"/>
  <c r="K72" i="4"/>
  <c r="G72" i="4"/>
  <c r="H71" i="4"/>
  <c r="A74" i="4"/>
  <c r="I74" i="4" s="1"/>
  <c r="C73" i="4"/>
  <c r="B74" i="4" s="1"/>
  <c r="D73" i="4"/>
  <c r="E73" i="4" s="1"/>
  <c r="F73" i="4" s="1"/>
  <c r="A76" i="1"/>
  <c r="C75" i="1"/>
  <c r="B76" i="1" s="1"/>
  <c r="D75" i="1"/>
  <c r="F75" i="1" s="1"/>
  <c r="J74" i="4" l="1"/>
  <c r="K73" i="4"/>
  <c r="G73" i="4"/>
  <c r="H72" i="4"/>
  <c r="A75" i="4"/>
  <c r="I75" i="4" s="1"/>
  <c r="C74" i="4"/>
  <c r="B75" i="4" s="1"/>
  <c r="D74" i="4"/>
  <c r="E74" i="4" s="1"/>
  <c r="F74" i="4" s="1"/>
  <c r="A77" i="1"/>
  <c r="C76" i="1"/>
  <c r="B77" i="1" s="1"/>
  <c r="D76" i="1"/>
  <c r="F76" i="1" s="1"/>
  <c r="J75" i="4" l="1"/>
  <c r="K74" i="4"/>
  <c r="G74" i="4"/>
  <c r="H73" i="4"/>
  <c r="A76" i="4"/>
  <c r="I76" i="4" s="1"/>
  <c r="C75" i="4"/>
  <c r="B76" i="4" s="1"/>
  <c r="D75" i="4"/>
  <c r="E75" i="4" s="1"/>
  <c r="F75" i="4" s="1"/>
  <c r="A78" i="1"/>
  <c r="C77" i="1"/>
  <c r="B78" i="1" s="1"/>
  <c r="D77" i="1"/>
  <c r="F77" i="1" s="1"/>
  <c r="J76" i="4" l="1"/>
  <c r="K75" i="4"/>
  <c r="G75" i="4"/>
  <c r="H74" i="4"/>
  <c r="A77" i="4"/>
  <c r="I77" i="4" s="1"/>
  <c r="C76" i="4"/>
  <c r="B77" i="4" s="1"/>
  <c r="D76" i="4"/>
  <c r="E76" i="4" s="1"/>
  <c r="F76" i="4" s="1"/>
  <c r="A79" i="1"/>
  <c r="D78" i="1"/>
  <c r="F78" i="1" s="1"/>
  <c r="C78" i="1"/>
  <c r="B79" i="1" s="1"/>
  <c r="J77" i="4" l="1"/>
  <c r="K76" i="4"/>
  <c r="G76" i="4"/>
  <c r="H75" i="4"/>
  <c r="A78" i="4"/>
  <c r="I78" i="4" s="1"/>
  <c r="C77" i="4"/>
  <c r="B78" i="4" s="1"/>
  <c r="D77" i="4"/>
  <c r="E77" i="4" s="1"/>
  <c r="F77" i="4" s="1"/>
  <c r="A80" i="1"/>
  <c r="D79" i="1"/>
  <c r="F79" i="1" s="1"/>
  <c r="C79" i="1"/>
  <c r="B80" i="1" s="1"/>
  <c r="J78" i="4" l="1"/>
  <c r="K77" i="4"/>
  <c r="G77" i="4"/>
  <c r="H76" i="4"/>
  <c r="A79" i="4"/>
  <c r="I79" i="4" s="1"/>
  <c r="C78" i="4"/>
  <c r="B79" i="4" s="1"/>
  <c r="D78" i="4"/>
  <c r="E78" i="4" s="1"/>
  <c r="F78" i="4" s="1"/>
  <c r="A81" i="1"/>
  <c r="C80" i="1"/>
  <c r="B81" i="1" s="1"/>
  <c r="D80" i="1"/>
  <c r="F80" i="1" s="1"/>
  <c r="J79" i="4" l="1"/>
  <c r="K78" i="4"/>
  <c r="G78" i="4"/>
  <c r="H77" i="4"/>
  <c r="A80" i="4"/>
  <c r="I80" i="4" s="1"/>
  <c r="C79" i="4"/>
  <c r="B80" i="4" s="1"/>
  <c r="D79" i="4"/>
  <c r="E79" i="4" s="1"/>
  <c r="F79" i="4" s="1"/>
  <c r="A82" i="1"/>
  <c r="D81" i="1"/>
  <c r="F81" i="1" s="1"/>
  <c r="C81" i="1"/>
  <c r="B82" i="1" s="1"/>
  <c r="J80" i="4" l="1"/>
  <c r="K79" i="4"/>
  <c r="G79" i="4"/>
  <c r="H78" i="4"/>
  <c r="A81" i="4"/>
  <c r="I81" i="4" s="1"/>
  <c r="C80" i="4"/>
  <c r="B81" i="4" s="1"/>
  <c r="D80" i="4"/>
  <c r="E80" i="4" s="1"/>
  <c r="F80" i="4" s="1"/>
  <c r="A83" i="1"/>
  <c r="D82" i="1"/>
  <c r="F82" i="1" s="1"/>
  <c r="C82" i="1"/>
  <c r="B83" i="1" s="1"/>
  <c r="J81" i="4" l="1"/>
  <c r="K80" i="4"/>
  <c r="G80" i="4"/>
  <c r="H79" i="4"/>
  <c r="A82" i="4"/>
  <c r="I82" i="4" s="1"/>
  <c r="C81" i="4"/>
  <c r="B82" i="4" s="1"/>
  <c r="D81" i="4"/>
  <c r="E81" i="4" s="1"/>
  <c r="F81" i="4" s="1"/>
  <c r="A84" i="1"/>
  <c r="C83" i="1"/>
  <c r="B84" i="1" s="1"/>
  <c r="D83" i="1"/>
  <c r="F83" i="1" s="1"/>
  <c r="J82" i="4" l="1"/>
  <c r="K81" i="4"/>
  <c r="G81" i="4"/>
  <c r="H80" i="4"/>
  <c r="A83" i="4"/>
  <c r="I83" i="4" s="1"/>
  <c r="C82" i="4"/>
  <c r="B83" i="4" s="1"/>
  <c r="D82" i="4"/>
  <c r="E82" i="4" s="1"/>
  <c r="F82" i="4" s="1"/>
  <c r="A85" i="1"/>
  <c r="C84" i="1"/>
  <c r="B85" i="1" s="1"/>
  <c r="D84" i="1"/>
  <c r="F84" i="1" s="1"/>
  <c r="J83" i="4" l="1"/>
  <c r="K82" i="4"/>
  <c r="G82" i="4"/>
  <c r="H81" i="4"/>
  <c r="A84" i="4"/>
  <c r="I84" i="4" s="1"/>
  <c r="C83" i="4"/>
  <c r="B84" i="4" s="1"/>
  <c r="D83" i="4"/>
  <c r="E83" i="4" s="1"/>
  <c r="F83" i="4" s="1"/>
  <c r="A86" i="1"/>
  <c r="C85" i="1"/>
  <c r="B86" i="1" s="1"/>
  <c r="D85" i="1"/>
  <c r="F85" i="1" s="1"/>
  <c r="J84" i="4" l="1"/>
  <c r="K83" i="4"/>
  <c r="G83" i="4"/>
  <c r="H82" i="4"/>
  <c r="A85" i="4"/>
  <c r="I85" i="4" s="1"/>
  <c r="C84" i="4"/>
  <c r="B85" i="4" s="1"/>
  <c r="D84" i="4"/>
  <c r="E84" i="4" s="1"/>
  <c r="F84" i="4" s="1"/>
  <c r="A87" i="1"/>
  <c r="D86" i="1"/>
  <c r="F86" i="1" s="1"/>
  <c r="C86" i="1"/>
  <c r="B87" i="1" s="1"/>
  <c r="J85" i="4" l="1"/>
  <c r="K84" i="4"/>
  <c r="G84" i="4"/>
  <c r="H83" i="4"/>
  <c r="A86" i="4"/>
  <c r="I86" i="4" s="1"/>
  <c r="C85" i="4"/>
  <c r="B86" i="4" s="1"/>
  <c r="D85" i="4"/>
  <c r="E85" i="4" s="1"/>
  <c r="F85" i="4" s="1"/>
  <c r="A88" i="1"/>
  <c r="D87" i="1"/>
  <c r="F87" i="1" s="1"/>
  <c r="C87" i="1"/>
  <c r="B88" i="1" s="1"/>
  <c r="J86" i="4" l="1"/>
  <c r="K85" i="4"/>
  <c r="G85" i="4"/>
  <c r="H84" i="4"/>
  <c r="A87" i="4"/>
  <c r="I87" i="4" s="1"/>
  <c r="C86" i="4"/>
  <c r="B87" i="4" s="1"/>
  <c r="D86" i="4"/>
  <c r="E86" i="4" s="1"/>
  <c r="F86" i="4" s="1"/>
  <c r="A89" i="1"/>
  <c r="C88" i="1"/>
  <c r="B89" i="1" s="1"/>
  <c r="D88" i="1"/>
  <c r="F88" i="1" s="1"/>
  <c r="J87" i="4" l="1"/>
  <c r="K86" i="4"/>
  <c r="G86" i="4"/>
  <c r="H85" i="4"/>
  <c r="A88" i="4"/>
  <c r="I88" i="4" s="1"/>
  <c r="C87" i="4"/>
  <c r="B88" i="4" s="1"/>
  <c r="D87" i="4"/>
  <c r="E87" i="4" s="1"/>
  <c r="F87" i="4" s="1"/>
  <c r="A90" i="1"/>
  <c r="D89" i="1"/>
  <c r="F89" i="1" s="1"/>
  <c r="C89" i="1"/>
  <c r="B90" i="1" s="1"/>
  <c r="J88" i="4" l="1"/>
  <c r="K87" i="4"/>
  <c r="G87" i="4"/>
  <c r="H86" i="4"/>
  <c r="A89" i="4"/>
  <c r="I89" i="4" s="1"/>
  <c r="C88" i="4"/>
  <c r="B89" i="4" s="1"/>
  <c r="D88" i="4"/>
  <c r="E88" i="4" s="1"/>
  <c r="F88" i="4" s="1"/>
  <c r="A91" i="1"/>
  <c r="D90" i="1"/>
  <c r="F90" i="1" s="1"/>
  <c r="C90" i="1"/>
  <c r="B91" i="1" s="1"/>
  <c r="J89" i="4" l="1"/>
  <c r="K88" i="4"/>
  <c r="G88" i="4"/>
  <c r="H87" i="4"/>
  <c r="A90" i="4"/>
  <c r="I90" i="4" s="1"/>
  <c r="C89" i="4"/>
  <c r="B90" i="4" s="1"/>
  <c r="D89" i="4"/>
  <c r="E89" i="4" s="1"/>
  <c r="F89" i="4" s="1"/>
  <c r="A92" i="1"/>
  <c r="C91" i="1"/>
  <c r="B92" i="1" s="1"/>
  <c r="D91" i="1"/>
  <c r="F91" i="1" s="1"/>
  <c r="J90" i="4" l="1"/>
  <c r="K89" i="4"/>
  <c r="G89" i="4"/>
  <c r="H88" i="4"/>
  <c r="A91" i="4"/>
  <c r="I91" i="4" s="1"/>
  <c r="C90" i="4"/>
  <c r="B91" i="4" s="1"/>
  <c r="D90" i="4"/>
  <c r="E90" i="4" s="1"/>
  <c r="F90" i="4" s="1"/>
  <c r="A93" i="1"/>
  <c r="C92" i="1"/>
  <c r="B93" i="1" s="1"/>
  <c r="D92" i="1"/>
  <c r="F92" i="1" s="1"/>
  <c r="J91" i="4" l="1"/>
  <c r="K90" i="4"/>
  <c r="G90" i="4"/>
  <c r="H89" i="4"/>
  <c r="A92" i="4"/>
  <c r="I92" i="4" s="1"/>
  <c r="C91" i="4"/>
  <c r="B92" i="4" s="1"/>
  <c r="D91" i="4"/>
  <c r="E91" i="4" s="1"/>
  <c r="F91" i="4" s="1"/>
  <c r="A94" i="1"/>
  <c r="C93" i="1"/>
  <c r="B94" i="1" s="1"/>
  <c r="D93" i="1"/>
  <c r="F93" i="1" s="1"/>
  <c r="J92" i="4" l="1"/>
  <c r="K91" i="4"/>
  <c r="G91" i="4"/>
  <c r="H90" i="4"/>
  <c r="A93" i="4"/>
  <c r="I93" i="4" s="1"/>
  <c r="C92" i="4"/>
  <c r="B93" i="4" s="1"/>
  <c r="D92" i="4"/>
  <c r="E92" i="4" s="1"/>
  <c r="F92" i="4" s="1"/>
  <c r="A95" i="1"/>
  <c r="D94" i="1"/>
  <c r="F94" i="1" s="1"/>
  <c r="C94" i="1"/>
  <c r="B95" i="1" s="1"/>
  <c r="J93" i="4" l="1"/>
  <c r="K92" i="4"/>
  <c r="G92" i="4"/>
  <c r="H91" i="4"/>
  <c r="A94" i="4"/>
  <c r="I94" i="4" s="1"/>
  <c r="C93" i="4"/>
  <c r="B94" i="4" s="1"/>
  <c r="D93" i="4"/>
  <c r="E93" i="4" s="1"/>
  <c r="F93" i="4" s="1"/>
  <c r="A96" i="1"/>
  <c r="D95" i="1"/>
  <c r="F95" i="1" s="1"/>
  <c r="C95" i="1"/>
  <c r="B96" i="1" s="1"/>
  <c r="J94" i="4" l="1"/>
  <c r="K93" i="4"/>
  <c r="G93" i="4"/>
  <c r="H92" i="4"/>
  <c r="A95" i="4"/>
  <c r="I95" i="4" s="1"/>
  <c r="C94" i="4"/>
  <c r="B95" i="4" s="1"/>
  <c r="D94" i="4"/>
  <c r="E94" i="4" s="1"/>
  <c r="F94" i="4" s="1"/>
  <c r="A97" i="1"/>
  <c r="C96" i="1"/>
  <c r="B97" i="1" s="1"/>
  <c r="D96" i="1"/>
  <c r="F96" i="1" s="1"/>
  <c r="J95" i="4" l="1"/>
  <c r="K94" i="4"/>
  <c r="G94" i="4"/>
  <c r="H93" i="4"/>
  <c r="A96" i="4"/>
  <c r="I96" i="4" s="1"/>
  <c r="C95" i="4"/>
  <c r="B96" i="4" s="1"/>
  <c r="D95" i="4"/>
  <c r="E95" i="4" s="1"/>
  <c r="F95" i="4" s="1"/>
  <c r="A98" i="1"/>
  <c r="C97" i="1"/>
  <c r="B98" i="1" s="1"/>
  <c r="D97" i="1"/>
  <c r="F97" i="1" s="1"/>
  <c r="J96" i="4" l="1"/>
  <c r="K95" i="4"/>
  <c r="G95" i="4"/>
  <c r="H94" i="4"/>
  <c r="A97" i="4"/>
  <c r="I97" i="4" s="1"/>
  <c r="C96" i="4"/>
  <c r="B97" i="4" s="1"/>
  <c r="D96" i="4"/>
  <c r="E96" i="4" s="1"/>
  <c r="F96" i="4" s="1"/>
  <c r="A99" i="1"/>
  <c r="D98" i="1"/>
  <c r="F98" i="1" s="1"/>
  <c r="C98" i="1"/>
  <c r="B99" i="1" s="1"/>
  <c r="J97" i="4" l="1"/>
  <c r="K96" i="4"/>
  <c r="G96" i="4"/>
  <c r="H95" i="4"/>
  <c r="A98" i="4"/>
  <c r="I98" i="4" s="1"/>
  <c r="C97" i="4"/>
  <c r="B98" i="4" s="1"/>
  <c r="D97" i="4"/>
  <c r="E97" i="4" s="1"/>
  <c r="F97" i="4" s="1"/>
  <c r="A100" i="1"/>
  <c r="C99" i="1"/>
  <c r="B100" i="1" s="1"/>
  <c r="D99" i="1"/>
  <c r="F99" i="1" s="1"/>
  <c r="J98" i="4" l="1"/>
  <c r="K97" i="4"/>
  <c r="G97" i="4"/>
  <c r="H96" i="4"/>
  <c r="A99" i="4"/>
  <c r="I99" i="4" s="1"/>
  <c r="C98" i="4"/>
  <c r="B99" i="4" s="1"/>
  <c r="D98" i="4"/>
  <c r="E98" i="4" s="1"/>
  <c r="F98" i="4" s="1"/>
  <c r="A101" i="1"/>
  <c r="C100" i="1"/>
  <c r="B101" i="1" s="1"/>
  <c r="D100" i="1"/>
  <c r="F100" i="1" s="1"/>
  <c r="J99" i="4" l="1"/>
  <c r="K98" i="4"/>
  <c r="G98" i="4"/>
  <c r="H97" i="4"/>
  <c r="A100" i="4"/>
  <c r="I100" i="4" s="1"/>
  <c r="C99" i="4"/>
  <c r="B100" i="4" s="1"/>
  <c r="D99" i="4"/>
  <c r="E99" i="4" s="1"/>
  <c r="F99" i="4" s="1"/>
  <c r="A102" i="1"/>
  <c r="C101" i="1"/>
  <c r="B102" i="1" s="1"/>
  <c r="D101" i="1"/>
  <c r="F101" i="1" s="1"/>
  <c r="J100" i="4" l="1"/>
  <c r="K99" i="4"/>
  <c r="G99" i="4"/>
  <c r="H98" i="4"/>
  <c r="A101" i="4"/>
  <c r="I101" i="4" s="1"/>
  <c r="C100" i="4"/>
  <c r="B101" i="4" s="1"/>
  <c r="D100" i="4"/>
  <c r="E100" i="4" s="1"/>
  <c r="F100" i="4" s="1"/>
  <c r="A103" i="1"/>
  <c r="D102" i="1"/>
  <c r="F102" i="1" s="1"/>
  <c r="C102" i="1"/>
  <c r="B103" i="1" s="1"/>
  <c r="J101" i="4" l="1"/>
  <c r="K100" i="4"/>
  <c r="G100" i="4"/>
  <c r="H99" i="4"/>
  <c r="A102" i="4"/>
  <c r="I102" i="4" s="1"/>
  <c r="C101" i="4"/>
  <c r="B102" i="4" s="1"/>
  <c r="D101" i="4"/>
  <c r="E101" i="4" s="1"/>
  <c r="F101" i="4" s="1"/>
  <c r="D103" i="1"/>
  <c r="F103" i="1" s="1"/>
  <c r="C103" i="1"/>
  <c r="J102" i="4" l="1"/>
  <c r="K101" i="4"/>
  <c r="G101" i="4"/>
  <c r="H100" i="4"/>
  <c r="C102" i="4"/>
  <c r="D102" i="4"/>
  <c r="E102" i="4" s="1"/>
  <c r="F102" i="4" s="1"/>
  <c r="K102" i="4" l="1"/>
  <c r="G102" i="4"/>
  <c r="H102" i="4" s="1"/>
  <c r="H101" i="4"/>
</calcChain>
</file>

<file path=xl/sharedStrings.xml><?xml version="1.0" encoding="utf-8"?>
<sst xmlns="http://schemas.openxmlformats.org/spreadsheetml/2006/main" count="38" uniqueCount="17">
  <si>
    <t>f</t>
  </si>
  <si>
    <t>x</t>
  </si>
  <si>
    <t>f'=cos(x)</t>
  </si>
  <si>
    <t>f(0)=2;</t>
  </si>
  <si>
    <t>f'</t>
  </si>
  <si>
    <t>war pocz</t>
  </si>
  <si>
    <t>dokladne</t>
  </si>
  <si>
    <t>krok</t>
  </si>
  <si>
    <t>blad</t>
  </si>
  <si>
    <t>numeryczne</t>
  </si>
  <si>
    <t>error W</t>
  </si>
  <si>
    <t>error euler</t>
  </si>
  <si>
    <t>DIFF_2</t>
  </si>
  <si>
    <t>error roznicowe</t>
  </si>
  <si>
    <t>TAYLOR_2</t>
  </si>
  <si>
    <t>y''</t>
  </si>
  <si>
    <t>error_taylor_2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</si>
</sst>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6" formatCode="0.000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10" fontId="0" fillId="0" borderId="0" xfId="0" applyNumberFormat="1"/>
    <xf numFmtId="164" fontId="0" fillId="0" borderId="0" xfId="0" applyNumberFormat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10" fontId="0" fillId="2" borderId="0" xfId="0" applyNumberFormat="1" applyFill="1"/>
    <xf numFmtId="166" fontId="0" fillId="0" borderId="0" xfId="0" applyNumberFormat="1"/>
    <xf numFmtId="10" fontId="1" fillId="0" borderId="0" xfId="0" applyNumberFormat="1" applyFont="1" applyFill="1"/>
    <xf numFmtId="166" fontId="3" fillId="0" borderId="0" xfId="0" applyNumberFormat="1" applyFont="1"/>
    <xf numFmtId="0" fontId="4" fillId="0" borderId="0" xfId="0" applyFont="1" applyFill="1"/>
    <xf numFmtId="166" fontId="4" fillId="0" borderId="0" xfId="0" applyNumberFormat="1" applyFont="1" applyFill="1"/>
    <xf numFmtId="10" fontId="4" fillId="0" borderId="0" xfId="0" applyNumberFormat="1" applyFont="1" applyFill="1"/>
    <xf numFmtId="0" fontId="5" fillId="0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f</c:v>
          </c:tx>
          <c:marker>
            <c:symbol val="none"/>
          </c:marker>
          <c:xVal>
            <c:numRef>
              <c:f>roznicowa!$A$2:$A$102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roznicowa!$D$2:$D$102</c:f>
              <c:numCache>
                <c:formatCode>General</c:formatCode>
                <c:ptCount val="101"/>
                <c:pt idx="0">
                  <c:v>2</c:v>
                </c:pt>
                <c:pt idx="1">
                  <c:v>2.099833416646828</c:v>
                </c:pt>
                <c:pt idx="2">
                  <c:v>2.1986693307950613</c:v>
                </c:pt>
                <c:pt idx="3">
                  <c:v>2.2955202066613394</c:v>
                </c:pt>
                <c:pt idx="4">
                  <c:v>2.3894183423086504</c:v>
                </c:pt>
                <c:pt idx="5">
                  <c:v>2.479425538604203</c:v>
                </c:pt>
                <c:pt idx="6">
                  <c:v>2.5646424733950353</c:v>
                </c:pt>
                <c:pt idx="7">
                  <c:v>2.644217687237691</c:v>
                </c:pt>
                <c:pt idx="8">
                  <c:v>2.7173560908995227</c:v>
                </c:pt>
                <c:pt idx="9">
                  <c:v>2.7833269096274833</c:v>
                </c:pt>
                <c:pt idx="10">
                  <c:v>2.8414709848078963</c:v>
                </c:pt>
                <c:pt idx="11">
                  <c:v>2.8912073600614354</c:v>
                </c:pt>
                <c:pt idx="12">
                  <c:v>2.9320390859672263</c:v>
                </c:pt>
                <c:pt idx="13">
                  <c:v>2.9635581854171931</c:v>
                </c:pt>
                <c:pt idx="14">
                  <c:v>2.9854497299884604</c:v>
                </c:pt>
                <c:pt idx="15">
                  <c:v>2.9974949866040546</c:v>
                </c:pt>
                <c:pt idx="16">
                  <c:v>2.999573603041505</c:v>
                </c:pt>
                <c:pt idx="17">
                  <c:v>2.9916648104524688</c:v>
                </c:pt>
                <c:pt idx="18">
                  <c:v>2.9738476308781951</c:v>
                </c:pt>
                <c:pt idx="19">
                  <c:v>2.9463000876874141</c:v>
                </c:pt>
                <c:pt idx="20">
                  <c:v>2.9092974268256815</c:v>
                </c:pt>
                <c:pt idx="21">
                  <c:v>2.8632093666488734</c:v>
                </c:pt>
                <c:pt idx="22">
                  <c:v>2.8084964038195901</c:v>
                </c:pt>
                <c:pt idx="23">
                  <c:v>2.7457052121767198</c:v>
                </c:pt>
                <c:pt idx="24">
                  <c:v>2.6754631805511502</c:v>
                </c:pt>
                <c:pt idx="25">
                  <c:v>2.5984721441039556</c:v>
                </c:pt>
                <c:pt idx="26">
                  <c:v>2.5155013718214634</c:v>
                </c:pt>
                <c:pt idx="27">
                  <c:v>2.4273798802338291</c:v>
                </c:pt>
                <c:pt idx="28">
                  <c:v>2.3349881501559038</c:v>
                </c:pt>
                <c:pt idx="29">
                  <c:v>2.239249329213981</c:v>
                </c:pt>
                <c:pt idx="30">
                  <c:v>2.141120008059866</c:v>
                </c:pt>
                <c:pt idx="31">
                  <c:v>2.0415806624332893</c:v>
                </c:pt>
                <c:pt idx="32">
                  <c:v>1.9416258565724185</c:v>
                </c:pt>
                <c:pt idx="33">
                  <c:v>1.84225430585675</c:v>
                </c:pt>
                <c:pt idx="34">
                  <c:v>1.744458897973167</c:v>
                </c:pt>
                <c:pt idx="35">
                  <c:v>1.6492167723103786</c:v>
                </c:pt>
                <c:pt idx="36">
                  <c:v>1.5574795567051458</c:v>
                </c:pt>
                <c:pt idx="37">
                  <c:v>1.4701638590915052</c:v>
                </c:pt>
                <c:pt idx="38">
                  <c:v>1.3881421090572794</c:v>
                </c:pt>
                <c:pt idx="39">
                  <c:v>1.3122338408160248</c:v>
                </c:pt>
                <c:pt idx="40">
                  <c:v>1.2431975046920707</c:v>
                </c:pt>
                <c:pt idx="41">
                  <c:v>1.1817228889355886</c:v>
                </c:pt>
                <c:pt idx="42">
                  <c:v>1.1284242275864114</c:v>
                </c:pt>
                <c:pt idx="43">
                  <c:v>1.0838340632505448</c:v>
                </c:pt>
                <c:pt idx="44">
                  <c:v>1.0483979261104839</c:v>
                </c:pt>
                <c:pt idx="45">
                  <c:v>1.022469882334903</c:v>
                </c:pt>
                <c:pt idx="46">
                  <c:v>1.0063089963665357</c:v>
                </c:pt>
                <c:pt idx="47">
                  <c:v>1.0000767424358992</c:v>
                </c:pt>
                <c:pt idx="48">
                  <c:v>1.0038353911641593</c:v>
                </c:pt>
                <c:pt idx="49">
                  <c:v>1.0175473873756671</c:v>
                </c:pt>
                <c:pt idx="50">
                  <c:v>1.041075725336861</c:v>
                </c:pt>
                <c:pt idx="51">
                  <c:v>1.0741853176722669</c:v>
                </c:pt>
                <c:pt idx="52">
                  <c:v>1.1165453442798454</c:v>
                </c:pt>
                <c:pt idx="53">
                  <c:v>1.1677325577760973</c:v>
                </c:pt>
                <c:pt idx="54">
                  <c:v>1.2272355124440106</c:v>
                </c:pt>
                <c:pt idx="55">
                  <c:v>1.2944596744296055</c:v>
                </c:pt>
                <c:pt idx="56">
                  <c:v>1.3687333621276756</c:v>
                </c:pt>
                <c:pt idx="57">
                  <c:v>1.4493144574023586</c:v>
                </c:pt>
                <c:pt idx="58">
                  <c:v>1.5353978205862386</c:v>
                </c:pt>
                <c:pt idx="59">
                  <c:v>1.626123335169759</c:v>
                </c:pt>
                <c:pt idx="60">
                  <c:v>1.720584501801069</c:v>
                </c:pt>
                <c:pt idx="61">
                  <c:v>1.8178374957278989</c:v>
                </c:pt>
                <c:pt idx="62">
                  <c:v>1.9169105971824973</c:v>
                </c:pt>
                <c:pt idx="63">
                  <c:v>2.0168139004843435</c:v>
                </c:pt>
                <c:pt idx="64">
                  <c:v>2.1165492048504868</c:v>
                </c:pt>
                <c:pt idx="65">
                  <c:v>2.2151199880878085</c:v>
                </c:pt>
                <c:pt idx="66">
                  <c:v>2.311541363513371</c:v>
                </c:pt>
                <c:pt idx="67">
                  <c:v>2.404849920616591</c:v>
                </c:pt>
                <c:pt idx="68">
                  <c:v>2.4941133511386013</c:v>
                </c:pt>
                <c:pt idx="69">
                  <c:v>2.5784397643881931</c:v>
                </c:pt>
                <c:pt idx="70">
                  <c:v>2.6569865987187824</c:v>
                </c:pt>
                <c:pt idx="71">
                  <c:v>2.7289690401258699</c:v>
                </c:pt>
                <c:pt idx="72">
                  <c:v>2.793667863849147</c:v>
                </c:pt>
                <c:pt idx="73">
                  <c:v>2.8504366206285594</c:v>
                </c:pt>
                <c:pt idx="74">
                  <c:v>2.8987080958116223</c:v>
                </c:pt>
                <c:pt idx="75">
                  <c:v>2.9379999767747353</c:v>
                </c:pt>
                <c:pt idx="76">
                  <c:v>2.9679196720314835</c:v>
                </c:pt>
                <c:pt idx="77">
                  <c:v>2.9881682338769986</c:v>
                </c:pt>
                <c:pt idx="78">
                  <c:v>2.9985433453746042</c:v>
                </c:pt>
                <c:pt idx="79">
                  <c:v>2.9989413418397728</c:v>
                </c:pt>
                <c:pt idx="80">
                  <c:v>2.9893582466233837</c:v>
                </c:pt>
                <c:pt idx="81">
                  <c:v>2.9698898108450895</c:v>
                </c:pt>
                <c:pt idx="82">
                  <c:v>2.9407305566797772</c:v>
                </c:pt>
                <c:pt idx="83">
                  <c:v>2.9021718337562996</c:v>
                </c:pt>
                <c:pt idx="84">
                  <c:v>2.8545989080882879</c:v>
                </c:pt>
                <c:pt idx="85">
                  <c:v>2.7984871126234987</c:v>
                </c:pt>
                <c:pt idx="86">
                  <c:v>2.734397097874123</c:v>
                </c:pt>
                <c:pt idx="87">
                  <c:v>2.6629692300821941</c:v>
                </c:pt>
                <c:pt idx="88">
                  <c:v>2.5849171928917745</c:v>
                </c:pt>
                <c:pt idx="89">
                  <c:v>2.5010208564578984</c:v>
                </c:pt>
                <c:pt idx="90">
                  <c:v>2.4121184852417712</c:v>
                </c:pt>
                <c:pt idx="91">
                  <c:v>2.3190983623493673</c:v>
                </c:pt>
                <c:pt idx="92">
                  <c:v>2.2228899141002634</c:v>
                </c:pt>
                <c:pt idx="93">
                  <c:v>2.1244544235070792</c:v>
                </c:pt>
                <c:pt idx="94">
                  <c:v>2.0247754254533756</c:v>
                </c:pt>
                <c:pt idx="95">
                  <c:v>1.9248488795382084</c:v>
                </c:pt>
                <c:pt idx="96">
                  <c:v>1.8256732187770379</c:v>
                </c:pt>
                <c:pt idx="97">
                  <c:v>1.7282393735890746</c:v>
                </c:pt>
                <c:pt idx="98">
                  <c:v>1.6335208707480897</c:v>
                </c:pt>
                <c:pt idx="99">
                  <c:v>1.542464106224696</c:v>
                </c:pt>
                <c:pt idx="100">
                  <c:v>1.4559788891106464</c:v>
                </c:pt>
              </c:numCache>
            </c:numRef>
          </c:yVal>
          <c:smooth val="1"/>
        </c:ser>
        <c:ser>
          <c:idx val="1"/>
          <c:order val="1"/>
          <c:tx>
            <c:v>f dokladne</c:v>
          </c:tx>
          <c:marker>
            <c:symbol val="none"/>
          </c:marker>
          <c:xVal>
            <c:numRef>
              <c:f>roznicowa!$A$2:$A$102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roznicowa!$D$2:$D$102</c:f>
              <c:numCache>
                <c:formatCode>General</c:formatCode>
                <c:ptCount val="101"/>
                <c:pt idx="0">
                  <c:v>2</c:v>
                </c:pt>
                <c:pt idx="1">
                  <c:v>2.099833416646828</c:v>
                </c:pt>
                <c:pt idx="2">
                  <c:v>2.1986693307950613</c:v>
                </c:pt>
                <c:pt idx="3">
                  <c:v>2.2955202066613394</c:v>
                </c:pt>
                <c:pt idx="4">
                  <c:v>2.3894183423086504</c:v>
                </c:pt>
                <c:pt idx="5">
                  <c:v>2.479425538604203</c:v>
                </c:pt>
                <c:pt idx="6">
                  <c:v>2.5646424733950353</c:v>
                </c:pt>
                <c:pt idx="7">
                  <c:v>2.644217687237691</c:v>
                </c:pt>
                <c:pt idx="8">
                  <c:v>2.7173560908995227</c:v>
                </c:pt>
                <c:pt idx="9">
                  <c:v>2.7833269096274833</c:v>
                </c:pt>
                <c:pt idx="10">
                  <c:v>2.8414709848078963</c:v>
                </c:pt>
                <c:pt idx="11">
                  <c:v>2.8912073600614354</c:v>
                </c:pt>
                <c:pt idx="12">
                  <c:v>2.9320390859672263</c:v>
                </c:pt>
                <c:pt idx="13">
                  <c:v>2.9635581854171931</c:v>
                </c:pt>
                <c:pt idx="14">
                  <c:v>2.9854497299884604</c:v>
                </c:pt>
                <c:pt idx="15">
                  <c:v>2.9974949866040546</c:v>
                </c:pt>
                <c:pt idx="16">
                  <c:v>2.999573603041505</c:v>
                </c:pt>
                <c:pt idx="17">
                  <c:v>2.9916648104524688</c:v>
                </c:pt>
                <c:pt idx="18">
                  <c:v>2.9738476308781951</c:v>
                </c:pt>
                <c:pt idx="19">
                  <c:v>2.9463000876874141</c:v>
                </c:pt>
                <c:pt idx="20">
                  <c:v>2.9092974268256815</c:v>
                </c:pt>
                <c:pt idx="21">
                  <c:v>2.8632093666488734</c:v>
                </c:pt>
                <c:pt idx="22">
                  <c:v>2.8084964038195901</c:v>
                </c:pt>
                <c:pt idx="23">
                  <c:v>2.7457052121767198</c:v>
                </c:pt>
                <c:pt idx="24">
                  <c:v>2.6754631805511502</c:v>
                </c:pt>
                <c:pt idx="25">
                  <c:v>2.5984721441039556</c:v>
                </c:pt>
                <c:pt idx="26">
                  <c:v>2.5155013718214634</c:v>
                </c:pt>
                <c:pt idx="27">
                  <c:v>2.4273798802338291</c:v>
                </c:pt>
                <c:pt idx="28">
                  <c:v>2.3349881501559038</c:v>
                </c:pt>
                <c:pt idx="29">
                  <c:v>2.239249329213981</c:v>
                </c:pt>
                <c:pt idx="30">
                  <c:v>2.141120008059866</c:v>
                </c:pt>
                <c:pt idx="31">
                  <c:v>2.0415806624332893</c:v>
                </c:pt>
                <c:pt idx="32">
                  <c:v>1.9416258565724185</c:v>
                </c:pt>
                <c:pt idx="33">
                  <c:v>1.84225430585675</c:v>
                </c:pt>
                <c:pt idx="34">
                  <c:v>1.744458897973167</c:v>
                </c:pt>
                <c:pt idx="35">
                  <c:v>1.6492167723103786</c:v>
                </c:pt>
                <c:pt idx="36">
                  <c:v>1.5574795567051458</c:v>
                </c:pt>
                <c:pt idx="37">
                  <c:v>1.4701638590915052</c:v>
                </c:pt>
                <c:pt idx="38">
                  <c:v>1.3881421090572794</c:v>
                </c:pt>
                <c:pt idx="39">
                  <c:v>1.3122338408160248</c:v>
                </c:pt>
                <c:pt idx="40">
                  <c:v>1.2431975046920707</c:v>
                </c:pt>
                <c:pt idx="41">
                  <c:v>1.1817228889355886</c:v>
                </c:pt>
                <c:pt idx="42">
                  <c:v>1.1284242275864114</c:v>
                </c:pt>
                <c:pt idx="43">
                  <c:v>1.0838340632505448</c:v>
                </c:pt>
                <c:pt idx="44">
                  <c:v>1.0483979261104839</c:v>
                </c:pt>
                <c:pt idx="45">
                  <c:v>1.022469882334903</c:v>
                </c:pt>
                <c:pt idx="46">
                  <c:v>1.0063089963665357</c:v>
                </c:pt>
                <c:pt idx="47">
                  <c:v>1.0000767424358992</c:v>
                </c:pt>
                <c:pt idx="48">
                  <c:v>1.0038353911641593</c:v>
                </c:pt>
                <c:pt idx="49">
                  <c:v>1.0175473873756671</c:v>
                </c:pt>
                <c:pt idx="50">
                  <c:v>1.041075725336861</c:v>
                </c:pt>
                <c:pt idx="51">
                  <c:v>1.0741853176722669</c:v>
                </c:pt>
                <c:pt idx="52">
                  <c:v>1.1165453442798454</c:v>
                </c:pt>
                <c:pt idx="53">
                  <c:v>1.1677325577760973</c:v>
                </c:pt>
                <c:pt idx="54">
                  <c:v>1.2272355124440106</c:v>
                </c:pt>
                <c:pt idx="55">
                  <c:v>1.2944596744296055</c:v>
                </c:pt>
                <c:pt idx="56">
                  <c:v>1.3687333621276756</c:v>
                </c:pt>
                <c:pt idx="57">
                  <c:v>1.4493144574023586</c:v>
                </c:pt>
                <c:pt idx="58">
                  <c:v>1.5353978205862386</c:v>
                </c:pt>
                <c:pt idx="59">
                  <c:v>1.626123335169759</c:v>
                </c:pt>
                <c:pt idx="60">
                  <c:v>1.720584501801069</c:v>
                </c:pt>
                <c:pt idx="61">
                  <c:v>1.8178374957278989</c:v>
                </c:pt>
                <c:pt idx="62">
                  <c:v>1.9169105971824973</c:v>
                </c:pt>
                <c:pt idx="63">
                  <c:v>2.0168139004843435</c:v>
                </c:pt>
                <c:pt idx="64">
                  <c:v>2.1165492048504868</c:v>
                </c:pt>
                <c:pt idx="65">
                  <c:v>2.2151199880878085</c:v>
                </c:pt>
                <c:pt idx="66">
                  <c:v>2.311541363513371</c:v>
                </c:pt>
                <c:pt idx="67">
                  <c:v>2.404849920616591</c:v>
                </c:pt>
                <c:pt idx="68">
                  <c:v>2.4941133511386013</c:v>
                </c:pt>
                <c:pt idx="69">
                  <c:v>2.5784397643881931</c:v>
                </c:pt>
                <c:pt idx="70">
                  <c:v>2.6569865987187824</c:v>
                </c:pt>
                <c:pt idx="71">
                  <c:v>2.7289690401258699</c:v>
                </c:pt>
                <c:pt idx="72">
                  <c:v>2.793667863849147</c:v>
                </c:pt>
                <c:pt idx="73">
                  <c:v>2.8504366206285594</c:v>
                </c:pt>
                <c:pt idx="74">
                  <c:v>2.8987080958116223</c:v>
                </c:pt>
                <c:pt idx="75">
                  <c:v>2.9379999767747353</c:v>
                </c:pt>
                <c:pt idx="76">
                  <c:v>2.9679196720314835</c:v>
                </c:pt>
                <c:pt idx="77">
                  <c:v>2.9881682338769986</c:v>
                </c:pt>
                <c:pt idx="78">
                  <c:v>2.9985433453746042</c:v>
                </c:pt>
                <c:pt idx="79">
                  <c:v>2.9989413418397728</c:v>
                </c:pt>
                <c:pt idx="80">
                  <c:v>2.9893582466233837</c:v>
                </c:pt>
                <c:pt idx="81">
                  <c:v>2.9698898108450895</c:v>
                </c:pt>
                <c:pt idx="82">
                  <c:v>2.9407305566797772</c:v>
                </c:pt>
                <c:pt idx="83">
                  <c:v>2.9021718337562996</c:v>
                </c:pt>
                <c:pt idx="84">
                  <c:v>2.8545989080882879</c:v>
                </c:pt>
                <c:pt idx="85">
                  <c:v>2.7984871126234987</c:v>
                </c:pt>
                <c:pt idx="86">
                  <c:v>2.734397097874123</c:v>
                </c:pt>
                <c:pt idx="87">
                  <c:v>2.6629692300821941</c:v>
                </c:pt>
                <c:pt idx="88">
                  <c:v>2.5849171928917745</c:v>
                </c:pt>
                <c:pt idx="89">
                  <c:v>2.5010208564578984</c:v>
                </c:pt>
                <c:pt idx="90">
                  <c:v>2.4121184852417712</c:v>
                </c:pt>
                <c:pt idx="91">
                  <c:v>2.3190983623493673</c:v>
                </c:pt>
                <c:pt idx="92">
                  <c:v>2.2228899141002634</c:v>
                </c:pt>
                <c:pt idx="93">
                  <c:v>2.1244544235070792</c:v>
                </c:pt>
                <c:pt idx="94">
                  <c:v>2.0247754254533756</c:v>
                </c:pt>
                <c:pt idx="95">
                  <c:v>1.9248488795382084</c:v>
                </c:pt>
                <c:pt idx="96">
                  <c:v>1.8256732187770379</c:v>
                </c:pt>
                <c:pt idx="97">
                  <c:v>1.7282393735890746</c:v>
                </c:pt>
                <c:pt idx="98">
                  <c:v>1.6335208707480897</c:v>
                </c:pt>
                <c:pt idx="99">
                  <c:v>1.542464106224696</c:v>
                </c:pt>
                <c:pt idx="100">
                  <c:v>1.4559788891106464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942848"/>
        <c:axId val="66944384"/>
      </c:scatterChart>
      <c:valAx>
        <c:axId val="6694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944384"/>
        <c:crosses val="autoZero"/>
        <c:crossBetween val="midCat"/>
      </c:valAx>
      <c:valAx>
        <c:axId val="6694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9428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roznicowa!$A$2:$A$102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roznicowa!$B$2:$B$102</c:f>
              <c:numCache>
                <c:formatCode>0.000000</c:formatCode>
                <c:ptCount val="101"/>
                <c:pt idx="0">
                  <c:v>2</c:v>
                </c:pt>
                <c:pt idx="1">
                  <c:v>2.1</c:v>
                </c:pt>
                <c:pt idx="2">
                  <c:v>2.1995004165278025</c:v>
                </c:pt>
                <c:pt idx="3">
                  <c:v>2.2975070743119268</c:v>
                </c:pt>
                <c:pt idx="4">
                  <c:v>2.3930407232244875</c:v>
                </c:pt>
                <c:pt idx="5">
                  <c:v>2.4851468226247762</c:v>
                </c:pt>
                <c:pt idx="6">
                  <c:v>2.5729050788138133</c:v>
                </c:pt>
                <c:pt idx="7">
                  <c:v>2.6554386403047809</c:v>
                </c:pt>
                <c:pt idx="8">
                  <c:v>2.7319228590332298</c:v>
                </c:pt>
                <c:pt idx="9">
                  <c:v>2.8015935299679464</c:v>
                </c:pt>
                <c:pt idx="10">
                  <c:v>2.8637545267950131</c:v>
                </c:pt>
                <c:pt idx="11">
                  <c:v>2.9177847573818272</c:v>
                </c:pt>
                <c:pt idx="12">
                  <c:v>2.9631443695243851</c:v>
                </c:pt>
                <c:pt idx="13">
                  <c:v>2.9993801449720525</c:v>
                </c:pt>
                <c:pt idx="14">
                  <c:v>3.0261300278345113</c:v>
                </c:pt>
                <c:pt idx="15">
                  <c:v>3.0431267421245356</c:v>
                </c:pt>
                <c:pt idx="16">
                  <c:v>3.0502004622913059</c:v>
                </c:pt>
                <c:pt idx="17">
                  <c:v>3.0472805100611771</c:v>
                </c:pt>
                <c:pt idx="18">
                  <c:v>3.0343960606316247</c:v>
                </c:pt>
                <c:pt idx="19">
                  <c:v>3.0116758511623161</c:v>
                </c:pt>
                <c:pt idx="20">
                  <c:v>2.9793468944759658</c:v>
                </c:pt>
                <c:pt idx="21">
                  <c:v>2.9377322108212516</c:v>
                </c:pt>
                <c:pt idx="22">
                  <c:v>2.8872476003612659</c:v>
                </c:pt>
                <c:pt idx="23">
                  <c:v>2.8283974886357313</c:v>
                </c:pt>
                <c:pt idx="24">
                  <c:v>2.7617698865077487</c:v>
                </c:pt>
                <c:pt idx="25">
                  <c:v>2.6880305149536241</c:v>
                </c:pt>
                <c:pt idx="26">
                  <c:v>2.6079161533989308</c:v>
                </c:pt>
                <c:pt idx="27">
                  <c:v>2.5222272780620361</c:v>
                </c:pt>
                <c:pt idx="28">
                  <c:v>2.43182006386033</c:v>
                </c:pt>
                <c:pt idx="29">
                  <c:v>2.3375978297934643</c:v>
                </c:pt>
                <c:pt idx="30">
                  <c:v>2.2405020132785052</c:v>
                </c:pt>
                <c:pt idx="31">
                  <c:v>2.1415027636184605</c:v>
                </c:pt>
                <c:pt idx="32">
                  <c:v>2.0415892485911327</c:v>
                </c:pt>
                <c:pt idx="33">
                  <c:v>1.9417597710116574</c:v>
                </c:pt>
                <c:pt idx="34">
                  <c:v>1.8430117940207709</c:v>
                </c:pt>
                <c:pt idx="35">
                  <c:v>1.7463319747628248</c:v>
                </c:pt>
                <c:pt idx="36">
                  <c:v>1.6526863060337451</c:v>
                </c:pt>
                <c:pt idx="37">
                  <c:v>1.5630104644003304</c:v>
                </c:pt>
                <c:pt idx="38">
                  <c:v>1.4782004612292896</c:v>
                </c:pt>
                <c:pt idx="39">
                  <c:v>1.399103690037848</c:v>
                </c:pt>
                <c:pt idx="40">
                  <c:v>1.3265104596178341</c:v>
                </c:pt>
                <c:pt idx="41">
                  <c:v>1.261146097531473</c:v>
                </c:pt>
                <c:pt idx="42">
                  <c:v>1.2036637028781463</c:v>
                </c:pt>
                <c:pt idx="43">
                  <c:v>1.1546376207440765</c:v>
                </c:pt>
                <c:pt idx="44">
                  <c:v>1.114557703536079</c:v>
                </c:pt>
                <c:pt idx="45">
                  <c:v>1.0838244165382371</c:v>
                </c:pt>
                <c:pt idx="46">
                  <c:v>1.0627448365951591</c:v>
                </c:pt>
                <c:pt idx="47">
                  <c:v>1.0515295839016536</c:v>
                </c:pt>
                <c:pt idx="48">
                  <c:v>1.0502907175553644</c:v>
                </c:pt>
                <c:pt idx="49">
                  <c:v>1.0590406158993089</c:v>
                </c:pt>
                <c:pt idx="50">
                  <c:v>1.0776918528415662</c:v>
                </c:pt>
                <c:pt idx="51">
                  <c:v>1.1060580713878887</c:v>
                </c:pt>
                <c:pt idx="52">
                  <c:v>1.1438558456591865</c:v>
                </c:pt>
                <c:pt idx="53">
                  <c:v>1.1907075127892239</c:v>
                </c:pt>
                <c:pt idx="54">
                  <c:v>1.2461449464071397</c:v>
                </c:pt>
                <c:pt idx="55">
                  <c:v>1.309614234001403</c:v>
                </c:pt>
                <c:pt idx="56">
                  <c:v>1.3804812114305287</c:v>
                </c:pt>
                <c:pt idx="57">
                  <c:v>1.4580377992815534</c:v>
                </c:pt>
                <c:pt idx="58">
                  <c:v>1.5415090777654692</c:v>
                </c:pt>
                <c:pt idx="59">
                  <c:v>1.630061029459601</c:v>
                </c:pt>
                <c:pt idx="60">
                  <c:v>1.7228088725340043</c:v>
                </c:pt>
                <c:pt idx="61">
                  <c:v>1.8188259011990406</c:v>
                </c:pt>
                <c:pt idx="62">
                  <c:v>1.917152745043299</c:v>
                </c:pt>
                <c:pt idx="63">
                  <c:v>2.0168069547456207</c:v>
                </c:pt>
                <c:pt idx="64">
                  <c:v>2.1167928183839622</c:v>
                </c:pt>
                <c:pt idx="65">
                  <c:v>2.2161113102597816</c:v>
                </c:pt>
                <c:pt idx="66">
                  <c:v>2.3137700728325843</c:v>
                </c:pt>
                <c:pt idx="67">
                  <c:v>2.4087933320284374</c:v>
                </c:pt>
                <c:pt idx="68">
                  <c:v>2.5002316468519696</c:v>
                </c:pt>
                <c:pt idx="69">
                  <c:v>2.5871713958869527</c:v>
                </c:pt>
                <c:pt idx="70">
                  <c:v>2.6687439058994888</c:v>
                </c:pt>
                <c:pt idx="71">
                  <c:v>2.7441341313338201</c:v>
                </c:pt>
                <c:pt idx="72">
                  <c:v>2.8125887979781012</c:v>
                </c:pt>
                <c:pt idx="73">
                  <c:v>2.8734239294313273</c:v>
                </c:pt>
                <c:pt idx="74">
                  <c:v>2.9260316811694387</c:v>
                </c:pt>
                <c:pt idx="75">
                  <c:v>2.9698864139268788</c:v>
                </c:pt>
                <c:pt idx="76">
                  <c:v>3.0045499457103824</c:v>
                </c:pt>
                <c:pt idx="77">
                  <c:v>3.0296759299686089</c:v>
                </c:pt>
                <c:pt idx="78">
                  <c:v>3.0450133161723967</c:v>
                </c:pt>
                <c:pt idx="79">
                  <c:v>3.0504088582286628</c:v>
                </c:pt>
                <c:pt idx="80">
                  <c:v>3.0458086456647102</c:v>
                </c:pt>
                <c:pt idx="81">
                  <c:v>3.0312586422838499</c:v>
                </c:pt>
                <c:pt idx="82">
                  <c:v>3.0069042269102719</c:v>
                </c:pt>
                <c:pt idx="83">
                  <c:v>2.9729887408118896</c:v>
                </c:pt>
                <c:pt idx="84">
                  <c:v>2.9298510563148286</c:v>
                </c:pt>
                <c:pt idx="85">
                  <c:v>2.8779221909031611</c:v>
                </c:pt>
                <c:pt idx="86">
                  <c:v>2.81772100063468</c:v>
                </c:pt>
                <c:pt idx="87">
                  <c:v>2.7498489959026799</c:v>
                </c:pt>
                <c:pt idx="88">
                  <c:v>2.6749843313429409</c:v>
                </c:pt>
                <c:pt idx="89">
                  <c:v>2.5938750299367763</c:v>
                </c:pt>
                <c:pt idx="90">
                  <c:v>2.507331509012666</c:v>
                </c:pt>
                <c:pt idx="91">
                  <c:v>2.416218482824199</c:v>
                </c:pt>
                <c:pt idx="92">
                  <c:v>2.3214463226110884</c:v>
                </c:pt>
                <c:pt idx="93">
                  <c:v>2.2239619604706724</c:v>
                </c:pt>
                <c:pt idx="94">
                  <c:v>2.1247394279254124</c:v>
                </c:pt>
                <c:pt idx="95">
                  <c:v>2.0247701237218916</c:v>
                </c:pt>
                <c:pt idx="96">
                  <c:v>1.9250529081022536</c:v>
                </c:pt>
                <c:pt idx="97">
                  <c:v>1.8265841225228405</c:v>
                </c:pt>
                <c:pt idx="98">
                  <c:v>1.7303476345397091</c:v>
                </c:pt>
                <c:pt idx="99">
                  <c:v>1.637305007329233</c:v>
                </c:pt>
                <c:pt idx="100">
                  <c:v>1.548385892066696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roznicowa!$A$2:$A$102</c:f>
              <c:numCache>
                <c:formatCode>General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roznicowa!$C$2:$C$102</c:f>
              <c:numCache>
                <c:formatCode>General</c:formatCode>
                <c:ptCount val="101"/>
                <c:pt idx="0">
                  <c:v>1</c:v>
                </c:pt>
                <c:pt idx="1">
                  <c:v>0.99500416527802582</c:v>
                </c:pt>
                <c:pt idx="2">
                  <c:v>0.98006657784124163</c:v>
                </c:pt>
                <c:pt idx="3">
                  <c:v>0.95533648912560598</c:v>
                </c:pt>
                <c:pt idx="4">
                  <c:v>0.9210609940028851</c:v>
                </c:pt>
                <c:pt idx="5">
                  <c:v>0.87758256189037276</c:v>
                </c:pt>
                <c:pt idx="6">
                  <c:v>0.82533561490967833</c:v>
                </c:pt>
                <c:pt idx="7">
                  <c:v>0.7648421872844885</c:v>
                </c:pt>
                <c:pt idx="8">
                  <c:v>0.6967067093471655</c:v>
                </c:pt>
                <c:pt idx="9">
                  <c:v>0.6216099682706645</c:v>
                </c:pt>
                <c:pt idx="10">
                  <c:v>0.54030230586813977</c:v>
                </c:pt>
                <c:pt idx="11">
                  <c:v>0.45359612142557748</c:v>
                </c:pt>
                <c:pt idx="12">
                  <c:v>0.36235775447667362</c:v>
                </c:pt>
                <c:pt idx="13">
                  <c:v>0.26749882862458735</c:v>
                </c:pt>
                <c:pt idx="14">
                  <c:v>0.16996714290024081</c:v>
                </c:pt>
                <c:pt idx="15">
                  <c:v>7.0737201667702684E-2</c:v>
                </c:pt>
                <c:pt idx="16">
                  <c:v>-2.9199522301289037E-2</c:v>
                </c:pt>
                <c:pt idx="17">
                  <c:v>-0.12884449429552508</c:v>
                </c:pt>
                <c:pt idx="18">
                  <c:v>-0.22720209469308753</c:v>
                </c:pt>
                <c:pt idx="19">
                  <c:v>-0.32328956686350396</c:v>
                </c:pt>
                <c:pt idx="20">
                  <c:v>-0.4161468365471428</c:v>
                </c:pt>
                <c:pt idx="21">
                  <c:v>-0.5048461045998579</c:v>
                </c:pt>
                <c:pt idx="22">
                  <c:v>-0.58850111725534626</c:v>
                </c:pt>
                <c:pt idx="23">
                  <c:v>-0.66627602127982477</c:v>
                </c:pt>
                <c:pt idx="24">
                  <c:v>-0.737393715541246</c:v>
                </c:pt>
                <c:pt idx="25">
                  <c:v>-0.80114361554693425</c:v>
                </c:pt>
                <c:pt idx="26">
                  <c:v>-0.85688875336894776</c:v>
                </c:pt>
                <c:pt idx="27">
                  <c:v>-0.90407214201706165</c:v>
                </c:pt>
                <c:pt idx="28">
                  <c:v>-0.94222234066865851</c:v>
                </c:pt>
                <c:pt idx="29">
                  <c:v>-0.97095816514959077</c:v>
                </c:pt>
                <c:pt idx="30">
                  <c:v>-0.98999249660044564</c:v>
                </c:pt>
                <c:pt idx="31">
                  <c:v>-0.99913515027327948</c:v>
                </c:pt>
                <c:pt idx="32">
                  <c:v>-0.99829477579475301</c:v>
                </c:pt>
                <c:pt idx="33">
                  <c:v>-0.98747976990886466</c:v>
                </c:pt>
                <c:pt idx="34">
                  <c:v>-0.96679819257946054</c:v>
                </c:pt>
                <c:pt idx="35">
                  <c:v>-0.93645668729079568</c:v>
                </c:pt>
                <c:pt idx="36">
                  <c:v>-0.89675841633414621</c:v>
                </c:pt>
                <c:pt idx="37">
                  <c:v>-0.84810003171040715</c:v>
                </c:pt>
                <c:pt idx="38">
                  <c:v>-0.79096771191441551</c:v>
                </c:pt>
                <c:pt idx="39">
                  <c:v>-0.72593230420013866</c:v>
                </c:pt>
                <c:pt idx="40">
                  <c:v>-0.65364362086361061</c:v>
                </c:pt>
                <c:pt idx="41">
                  <c:v>-0.57482394653326774</c:v>
                </c:pt>
                <c:pt idx="42">
                  <c:v>-0.49026082134069865</c:v>
                </c:pt>
                <c:pt idx="43">
                  <c:v>-0.40079917207997462</c:v>
                </c:pt>
                <c:pt idx="44">
                  <c:v>-0.30733286997841935</c:v>
                </c:pt>
                <c:pt idx="45">
                  <c:v>-0.2107957994307797</c:v>
                </c:pt>
                <c:pt idx="46">
                  <c:v>-0.11215252693505487</c:v>
                </c:pt>
                <c:pt idx="47">
                  <c:v>-1.2388663462891449E-2</c:v>
                </c:pt>
                <c:pt idx="48">
                  <c:v>8.749898343944551E-2</c:v>
                </c:pt>
                <c:pt idx="49">
                  <c:v>0.18651236942257401</c:v>
                </c:pt>
                <c:pt idx="50">
                  <c:v>0.28366218546322458</c:v>
                </c:pt>
                <c:pt idx="51">
                  <c:v>0.37797774271297857</c:v>
                </c:pt>
                <c:pt idx="52">
                  <c:v>0.46851667130037478</c:v>
                </c:pt>
                <c:pt idx="53">
                  <c:v>0.55437433617915854</c:v>
                </c:pt>
                <c:pt idx="54">
                  <c:v>0.63469287594263191</c:v>
                </c:pt>
                <c:pt idx="55">
                  <c:v>0.70866977429125755</c:v>
                </c:pt>
                <c:pt idx="56">
                  <c:v>0.77556587851024728</c:v>
                </c:pt>
                <c:pt idx="57">
                  <c:v>0.83471278483915734</c:v>
                </c:pt>
                <c:pt idx="58">
                  <c:v>0.88551951694131681</c:v>
                </c:pt>
                <c:pt idx="59">
                  <c:v>0.92747843074403391</c:v>
                </c:pt>
                <c:pt idx="60">
                  <c:v>0.96017028665036452</c:v>
                </c:pt>
                <c:pt idx="61">
                  <c:v>0.9832684384425836</c:v>
                </c:pt>
                <c:pt idx="62">
                  <c:v>0.99654209702321694</c:v>
                </c:pt>
                <c:pt idx="63">
                  <c:v>0.99985863638341521</c:v>
                </c:pt>
                <c:pt idx="64">
                  <c:v>0.99318491875819348</c:v>
                </c:pt>
                <c:pt idx="65">
                  <c:v>0.97658762572802504</c:v>
                </c:pt>
                <c:pt idx="66">
                  <c:v>0.95023259195853182</c:v>
                </c:pt>
                <c:pt idx="67">
                  <c:v>0.91438314823532263</c:v>
                </c:pt>
                <c:pt idx="68">
                  <c:v>0.86939749034982916</c:v>
                </c:pt>
                <c:pt idx="69">
                  <c:v>0.81572510012536203</c:v>
                </c:pt>
                <c:pt idx="70">
                  <c:v>0.75390225434331049</c:v>
                </c:pt>
                <c:pt idx="71">
                  <c:v>0.68454666644281303</c:v>
                </c:pt>
                <c:pt idx="72">
                  <c:v>0.60835131453226232</c:v>
                </c:pt>
                <c:pt idx="73">
                  <c:v>0.52607751738111364</c:v>
                </c:pt>
                <c:pt idx="74">
                  <c:v>0.4385473275743999</c:v>
                </c:pt>
                <c:pt idx="75">
                  <c:v>0.34663531783503582</c:v>
                </c:pt>
                <c:pt idx="76">
                  <c:v>0.25125984258226602</c:v>
                </c:pt>
                <c:pt idx="77">
                  <c:v>0.15337386203787576</c:v>
                </c:pt>
                <c:pt idx="78">
                  <c:v>5.3955420562661283E-2</c:v>
                </c:pt>
                <c:pt idx="79">
                  <c:v>-4.6002125639524528E-2</c:v>
                </c:pt>
                <c:pt idx="80">
                  <c:v>-0.14550003380860121</c:v>
                </c:pt>
                <c:pt idx="81">
                  <c:v>-0.24354415373577906</c:v>
                </c:pt>
                <c:pt idx="82">
                  <c:v>-0.33915486098382286</c:v>
                </c:pt>
                <c:pt idx="83">
                  <c:v>-0.43137684497060802</c:v>
                </c:pt>
                <c:pt idx="84">
                  <c:v>-0.51928865411667346</c:v>
                </c:pt>
                <c:pt idx="85">
                  <c:v>-0.60201190268481231</c:v>
                </c:pt>
                <c:pt idx="86">
                  <c:v>-0.67872004732000202</c:v>
                </c:pt>
                <c:pt idx="87">
                  <c:v>-0.74864664559738925</c:v>
                </c:pt>
                <c:pt idx="88">
                  <c:v>-0.81109301406164658</c:v>
                </c:pt>
                <c:pt idx="89">
                  <c:v>-0.86543520924110418</c:v>
                </c:pt>
                <c:pt idx="90">
                  <c:v>-0.91113026188467039</c:v>
                </c:pt>
                <c:pt idx="91">
                  <c:v>-0.94772160213110679</c:v>
                </c:pt>
                <c:pt idx="92">
                  <c:v>-0.97484362140416003</c:v>
                </c:pt>
                <c:pt idx="93">
                  <c:v>-0.99222532545260134</c:v>
                </c:pt>
                <c:pt idx="94">
                  <c:v>-0.99969304203520604</c:v>
                </c:pt>
                <c:pt idx="95">
                  <c:v>-0.99717215619637978</c:v>
                </c:pt>
                <c:pt idx="96">
                  <c:v>-0.9846878557941301</c:v>
                </c:pt>
                <c:pt idx="97">
                  <c:v>-0.96236487983131502</c:v>
                </c:pt>
                <c:pt idx="98">
                  <c:v>-0.93042627210476037</c:v>
                </c:pt>
                <c:pt idx="99">
                  <c:v>-0.88919115262536985</c:v>
                </c:pt>
                <c:pt idx="100">
                  <c:v>-0.8390715290764631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58080"/>
        <c:axId val="99759616"/>
      </c:scatterChart>
      <c:valAx>
        <c:axId val="9975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759616"/>
        <c:crosses val="autoZero"/>
        <c:crossBetween val="midCat"/>
      </c:valAx>
      <c:valAx>
        <c:axId val="99759616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997580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f</c:v>
          </c:tx>
          <c:marker>
            <c:symbol val="none"/>
          </c:marker>
          <c:xVal>
            <c:numRef>
              <c:f>'cos(x)'!$A$3:$A$103</c:f>
              <c:numCache>
                <c:formatCode>General</c:formatCode>
                <c:ptCount val="101"/>
                <c:pt idx="0">
                  <c:v>0</c:v>
                </c:pt>
                <c:pt idx="1">
                  <c:v>3.1415926535897934E-2</c:v>
                </c:pt>
                <c:pt idx="2">
                  <c:v>6.2831853071795868E-2</c:v>
                </c:pt>
                <c:pt idx="3">
                  <c:v>9.4247779607693802E-2</c:v>
                </c:pt>
                <c:pt idx="4">
                  <c:v>0.12566370614359174</c:v>
                </c:pt>
                <c:pt idx="5">
                  <c:v>0.15707963267948966</c:v>
                </c:pt>
                <c:pt idx="6">
                  <c:v>0.18849555921538758</c:v>
                </c:pt>
                <c:pt idx="7">
                  <c:v>0.2199114857512855</c:v>
                </c:pt>
                <c:pt idx="8">
                  <c:v>0.25132741228718342</c:v>
                </c:pt>
                <c:pt idx="9">
                  <c:v>0.28274333882308134</c:v>
                </c:pt>
                <c:pt idx="10">
                  <c:v>0.31415926535897926</c:v>
                </c:pt>
                <c:pt idx="11">
                  <c:v>0.34557519189487718</c:v>
                </c:pt>
                <c:pt idx="12">
                  <c:v>0.3769911184307751</c:v>
                </c:pt>
                <c:pt idx="13">
                  <c:v>0.40840704496667302</c:v>
                </c:pt>
                <c:pt idx="14">
                  <c:v>0.43982297150257094</c:v>
                </c:pt>
                <c:pt idx="15">
                  <c:v>0.47123889803846886</c:v>
                </c:pt>
                <c:pt idx="16">
                  <c:v>0.50265482457436683</c:v>
                </c:pt>
                <c:pt idx="17">
                  <c:v>0.53407075111026481</c:v>
                </c:pt>
                <c:pt idx="18">
                  <c:v>0.56548667764616278</c:v>
                </c:pt>
                <c:pt idx="19">
                  <c:v>0.59690260418206076</c:v>
                </c:pt>
                <c:pt idx="20">
                  <c:v>0.62831853071795873</c:v>
                </c:pt>
                <c:pt idx="21">
                  <c:v>0.65973445725385671</c:v>
                </c:pt>
                <c:pt idx="22">
                  <c:v>0.69115038378975469</c:v>
                </c:pt>
                <c:pt idx="23">
                  <c:v>0.72256631032565266</c:v>
                </c:pt>
                <c:pt idx="24">
                  <c:v>0.75398223686155064</c:v>
                </c:pt>
                <c:pt idx="25">
                  <c:v>0.78539816339744861</c:v>
                </c:pt>
                <c:pt idx="26">
                  <c:v>0.81681408993334659</c:v>
                </c:pt>
                <c:pt idx="27">
                  <c:v>0.84823001646924456</c:v>
                </c:pt>
                <c:pt idx="28">
                  <c:v>0.87964594300514254</c:v>
                </c:pt>
                <c:pt idx="29">
                  <c:v>0.91106186954104051</c:v>
                </c:pt>
                <c:pt idx="30">
                  <c:v>0.94247779607693849</c:v>
                </c:pt>
                <c:pt idx="31">
                  <c:v>0.97389372261283647</c:v>
                </c:pt>
                <c:pt idx="32">
                  <c:v>1.0053096491487343</c:v>
                </c:pt>
                <c:pt idx="33">
                  <c:v>1.0367255756846323</c:v>
                </c:pt>
                <c:pt idx="34">
                  <c:v>1.0681415022205303</c:v>
                </c:pt>
                <c:pt idx="35">
                  <c:v>1.0995574287564283</c:v>
                </c:pt>
                <c:pt idx="36">
                  <c:v>1.1309733552923262</c:v>
                </c:pt>
                <c:pt idx="37">
                  <c:v>1.1623892818282242</c:v>
                </c:pt>
                <c:pt idx="38">
                  <c:v>1.1938052083641222</c:v>
                </c:pt>
                <c:pt idx="39">
                  <c:v>1.2252211349000202</c:v>
                </c:pt>
                <c:pt idx="40">
                  <c:v>1.2566370614359181</c:v>
                </c:pt>
                <c:pt idx="41">
                  <c:v>1.2880529879718161</c:v>
                </c:pt>
                <c:pt idx="42">
                  <c:v>1.3194689145077141</c:v>
                </c:pt>
                <c:pt idx="43">
                  <c:v>1.3508848410436121</c:v>
                </c:pt>
                <c:pt idx="44">
                  <c:v>1.38230076757951</c:v>
                </c:pt>
                <c:pt idx="45">
                  <c:v>1.413716694115408</c:v>
                </c:pt>
                <c:pt idx="46">
                  <c:v>1.445132620651306</c:v>
                </c:pt>
                <c:pt idx="47">
                  <c:v>1.476548547187204</c:v>
                </c:pt>
                <c:pt idx="48">
                  <c:v>1.5079644737231019</c:v>
                </c:pt>
                <c:pt idx="49">
                  <c:v>1.5393804002589999</c:v>
                </c:pt>
                <c:pt idx="50">
                  <c:v>1.5707963267948979</c:v>
                </c:pt>
                <c:pt idx="51">
                  <c:v>1.6022122533307959</c:v>
                </c:pt>
                <c:pt idx="52">
                  <c:v>1.6336281798666938</c:v>
                </c:pt>
                <c:pt idx="53">
                  <c:v>1.6650441064025918</c:v>
                </c:pt>
                <c:pt idx="54">
                  <c:v>1.6964600329384898</c:v>
                </c:pt>
                <c:pt idx="55">
                  <c:v>1.7278759594743878</c:v>
                </c:pt>
                <c:pt idx="56">
                  <c:v>1.7592918860102857</c:v>
                </c:pt>
                <c:pt idx="57">
                  <c:v>1.7907078125461837</c:v>
                </c:pt>
                <c:pt idx="58">
                  <c:v>1.8221237390820817</c:v>
                </c:pt>
                <c:pt idx="59">
                  <c:v>1.8535396656179797</c:v>
                </c:pt>
                <c:pt idx="60">
                  <c:v>1.8849555921538776</c:v>
                </c:pt>
                <c:pt idx="61">
                  <c:v>1.9163715186897756</c:v>
                </c:pt>
                <c:pt idx="62">
                  <c:v>1.9477874452256736</c:v>
                </c:pt>
                <c:pt idx="63">
                  <c:v>1.9792033717615716</c:v>
                </c:pt>
                <c:pt idx="64">
                  <c:v>2.0106192982974695</c:v>
                </c:pt>
                <c:pt idx="65">
                  <c:v>2.0420352248333673</c:v>
                </c:pt>
                <c:pt idx="66">
                  <c:v>2.0734511513692651</c:v>
                </c:pt>
                <c:pt idx="67">
                  <c:v>2.1048670779051628</c:v>
                </c:pt>
                <c:pt idx="68">
                  <c:v>2.1362830044410606</c:v>
                </c:pt>
                <c:pt idx="69">
                  <c:v>2.1676989309769583</c:v>
                </c:pt>
                <c:pt idx="70">
                  <c:v>2.1991148575128561</c:v>
                </c:pt>
                <c:pt idx="71">
                  <c:v>2.2305307840487538</c:v>
                </c:pt>
                <c:pt idx="72">
                  <c:v>2.2619467105846516</c:v>
                </c:pt>
                <c:pt idx="73">
                  <c:v>2.2933626371205493</c:v>
                </c:pt>
                <c:pt idx="74">
                  <c:v>2.3247785636564471</c:v>
                </c:pt>
                <c:pt idx="75">
                  <c:v>2.3561944901923448</c:v>
                </c:pt>
                <c:pt idx="76">
                  <c:v>2.3876104167282426</c:v>
                </c:pt>
                <c:pt idx="77">
                  <c:v>2.4190263432641403</c:v>
                </c:pt>
                <c:pt idx="78">
                  <c:v>2.4504422698000381</c:v>
                </c:pt>
                <c:pt idx="79">
                  <c:v>2.4818581963359359</c:v>
                </c:pt>
                <c:pt idx="80">
                  <c:v>2.5132741228718336</c:v>
                </c:pt>
                <c:pt idx="81">
                  <c:v>2.5446900494077314</c:v>
                </c:pt>
                <c:pt idx="82">
                  <c:v>2.5761059759436291</c:v>
                </c:pt>
                <c:pt idx="83">
                  <c:v>2.6075219024795269</c:v>
                </c:pt>
                <c:pt idx="84">
                  <c:v>2.6389378290154246</c:v>
                </c:pt>
                <c:pt idx="85">
                  <c:v>2.6703537555513224</c:v>
                </c:pt>
                <c:pt idx="86">
                  <c:v>2.7017696820872201</c:v>
                </c:pt>
                <c:pt idx="87">
                  <c:v>2.7331856086231179</c:v>
                </c:pt>
                <c:pt idx="88">
                  <c:v>2.7646015351590156</c:v>
                </c:pt>
                <c:pt idx="89">
                  <c:v>2.7960174616949134</c:v>
                </c:pt>
                <c:pt idx="90">
                  <c:v>2.8274333882308111</c:v>
                </c:pt>
                <c:pt idx="91">
                  <c:v>2.8588493147667089</c:v>
                </c:pt>
                <c:pt idx="92">
                  <c:v>2.8902652413026066</c:v>
                </c:pt>
                <c:pt idx="93">
                  <c:v>2.9216811678385044</c:v>
                </c:pt>
                <c:pt idx="94">
                  <c:v>2.9530970943744022</c:v>
                </c:pt>
                <c:pt idx="95">
                  <c:v>2.9845130209102999</c:v>
                </c:pt>
                <c:pt idx="96">
                  <c:v>3.0159289474461977</c:v>
                </c:pt>
                <c:pt idx="97">
                  <c:v>3.0473448739820954</c:v>
                </c:pt>
                <c:pt idx="98">
                  <c:v>3.0787608005179932</c:v>
                </c:pt>
                <c:pt idx="99">
                  <c:v>3.1101767270538909</c:v>
                </c:pt>
                <c:pt idx="100">
                  <c:v>3.1415926535897887</c:v>
                </c:pt>
              </c:numCache>
            </c:numRef>
          </c:xVal>
          <c:yVal>
            <c:numRef>
              <c:f>'cos(x)'!$D$3:$D$103</c:f>
              <c:numCache>
                <c:formatCode>General</c:formatCode>
                <c:ptCount val="101"/>
                <c:pt idx="0">
                  <c:v>2</c:v>
                </c:pt>
                <c:pt idx="1">
                  <c:v>2.0314107590781285</c:v>
                </c:pt>
                <c:pt idx="2">
                  <c:v>2.0627905195293135</c:v>
                </c:pt>
                <c:pt idx="3">
                  <c:v>2.0941083133185145</c:v>
                </c:pt>
                <c:pt idx="4">
                  <c:v>2.1253332335643043</c:v>
                </c:pt>
                <c:pt idx="5">
                  <c:v>2.1564344650402307</c:v>
                </c:pt>
                <c:pt idx="6">
                  <c:v>2.1873813145857248</c:v>
                </c:pt>
                <c:pt idx="7">
                  <c:v>2.2181432413965423</c:v>
                </c:pt>
                <c:pt idx="8">
                  <c:v>2.2486898871648546</c:v>
                </c:pt>
                <c:pt idx="9">
                  <c:v>2.2789911060392294</c:v>
                </c:pt>
                <c:pt idx="10">
                  <c:v>2.3090169943749475</c:v>
                </c:pt>
                <c:pt idx="11">
                  <c:v>2.3387379202452911</c:v>
                </c:pt>
                <c:pt idx="12">
                  <c:v>2.3681245526846779</c:v>
                </c:pt>
                <c:pt idx="13">
                  <c:v>2.3971478906347805</c:v>
                </c:pt>
                <c:pt idx="14">
                  <c:v>2.4257792915650724</c:v>
                </c:pt>
                <c:pt idx="15">
                  <c:v>2.4539904997395467</c:v>
                </c:pt>
                <c:pt idx="16">
                  <c:v>2.4817536741017152</c:v>
                </c:pt>
                <c:pt idx="17">
                  <c:v>2.5090414157503713</c:v>
                </c:pt>
                <c:pt idx="18">
                  <c:v>2.5358267949789965</c:v>
                </c:pt>
                <c:pt idx="19">
                  <c:v>2.5620833778521304</c:v>
                </c:pt>
                <c:pt idx="20">
                  <c:v>2.5877852522924734</c:v>
                </c:pt>
                <c:pt idx="21">
                  <c:v>2.6129070536529766</c:v>
                </c:pt>
                <c:pt idx="22">
                  <c:v>2.6374239897486897</c:v>
                </c:pt>
                <c:pt idx="23">
                  <c:v>2.6613118653236523</c:v>
                </c:pt>
                <c:pt idx="24">
                  <c:v>2.6845471059286887</c:v>
                </c:pt>
                <c:pt idx="25">
                  <c:v>2.7071067811865479</c:v>
                </c:pt>
                <c:pt idx="26">
                  <c:v>2.7289686274214118</c:v>
                </c:pt>
                <c:pt idx="27">
                  <c:v>2.75011106963046</c:v>
                </c:pt>
                <c:pt idx="28">
                  <c:v>2.7705132427757895</c:v>
                </c:pt>
                <c:pt idx="29">
                  <c:v>2.7901550123756906</c:v>
                </c:pt>
                <c:pt idx="30">
                  <c:v>2.8090169943749475</c:v>
                </c:pt>
                <c:pt idx="31">
                  <c:v>2.8270805742745622</c:v>
                </c:pt>
                <c:pt idx="32">
                  <c:v>2.8443279255020153</c:v>
                </c:pt>
                <c:pt idx="33">
                  <c:v>2.8607420270039441</c:v>
                </c:pt>
                <c:pt idx="34">
                  <c:v>2.8763066800438639</c:v>
                </c:pt>
                <c:pt idx="35">
                  <c:v>2.8910065241883682</c:v>
                </c:pt>
                <c:pt idx="36">
                  <c:v>2.90482705246602</c:v>
                </c:pt>
                <c:pt idx="37">
                  <c:v>2.9177546256839815</c:v>
                </c:pt>
                <c:pt idx="38">
                  <c:v>2.9297764858882518</c:v>
                </c:pt>
                <c:pt idx="39">
                  <c:v>2.9408807689542256</c:v>
                </c:pt>
                <c:pt idx="40">
                  <c:v>2.9510565162951536</c:v>
                </c:pt>
                <c:pt idx="41">
                  <c:v>2.9602936856769433</c:v>
                </c:pt>
                <c:pt idx="42">
                  <c:v>2.9685831611286311</c:v>
                </c:pt>
                <c:pt idx="43">
                  <c:v>2.9759167619387474</c:v>
                </c:pt>
                <c:pt idx="44">
                  <c:v>2.9822872507286888</c:v>
                </c:pt>
                <c:pt idx="45">
                  <c:v>2.9876883405951378</c:v>
                </c:pt>
                <c:pt idx="46">
                  <c:v>2.992114701314478</c:v>
                </c:pt>
                <c:pt idx="47">
                  <c:v>2.99556196460308</c:v>
                </c:pt>
                <c:pt idx="48">
                  <c:v>2.9980267284282718</c:v>
                </c:pt>
                <c:pt idx="49">
                  <c:v>2.9995065603657318</c:v>
                </c:pt>
                <c:pt idx="50">
                  <c:v>3</c:v>
                </c:pt>
                <c:pt idx="51">
                  <c:v>2.9995065603657314</c:v>
                </c:pt>
                <c:pt idx="52">
                  <c:v>2.9980267284282713</c:v>
                </c:pt>
                <c:pt idx="53">
                  <c:v>2.99556196460308</c:v>
                </c:pt>
                <c:pt idx="54">
                  <c:v>2.9921147013144775</c:v>
                </c:pt>
                <c:pt idx="55">
                  <c:v>2.9876883405951373</c:v>
                </c:pt>
                <c:pt idx="56">
                  <c:v>2.9822872507286884</c:v>
                </c:pt>
                <c:pt idx="57">
                  <c:v>2.975916761938747</c:v>
                </c:pt>
                <c:pt idx="58">
                  <c:v>2.9685831611286306</c:v>
                </c:pt>
                <c:pt idx="59">
                  <c:v>2.9602936856769428</c:v>
                </c:pt>
                <c:pt idx="60">
                  <c:v>2.9510565162951532</c:v>
                </c:pt>
                <c:pt idx="61">
                  <c:v>2.9408807689542247</c:v>
                </c:pt>
                <c:pt idx="62">
                  <c:v>2.9297764858882509</c:v>
                </c:pt>
                <c:pt idx="63">
                  <c:v>2.9177546256839806</c:v>
                </c:pt>
                <c:pt idx="64">
                  <c:v>2.9048270524660187</c:v>
                </c:pt>
                <c:pt idx="65">
                  <c:v>2.8910065241883673</c:v>
                </c:pt>
                <c:pt idx="66">
                  <c:v>2.8763066800438626</c:v>
                </c:pt>
                <c:pt idx="67">
                  <c:v>2.8607420270039432</c:v>
                </c:pt>
                <c:pt idx="68">
                  <c:v>2.8443279255020144</c:v>
                </c:pt>
                <c:pt idx="69">
                  <c:v>2.8270805742745613</c:v>
                </c:pt>
                <c:pt idx="70">
                  <c:v>2.809016994374947</c:v>
                </c:pt>
                <c:pt idx="71">
                  <c:v>2.7901550123756902</c:v>
                </c:pt>
                <c:pt idx="72">
                  <c:v>2.770513242775789</c:v>
                </c:pt>
                <c:pt idx="73">
                  <c:v>2.7501110696304591</c:v>
                </c:pt>
                <c:pt idx="74">
                  <c:v>2.7289686274214113</c:v>
                </c:pt>
                <c:pt idx="75">
                  <c:v>2.7071067811865475</c:v>
                </c:pt>
                <c:pt idx="76">
                  <c:v>2.6845471059286887</c:v>
                </c:pt>
                <c:pt idx="77">
                  <c:v>2.6613118653236523</c:v>
                </c:pt>
                <c:pt idx="78">
                  <c:v>2.6374239897486902</c:v>
                </c:pt>
                <c:pt idx="79">
                  <c:v>2.612907053652977</c:v>
                </c:pt>
                <c:pt idx="80">
                  <c:v>2.5877852522924738</c:v>
                </c:pt>
                <c:pt idx="81">
                  <c:v>2.5620833778521317</c:v>
                </c:pt>
                <c:pt idx="82">
                  <c:v>2.5358267949789979</c:v>
                </c:pt>
                <c:pt idx="83">
                  <c:v>2.5090414157503726</c:v>
                </c:pt>
                <c:pt idx="84">
                  <c:v>2.481753674101717</c:v>
                </c:pt>
                <c:pt idx="85">
                  <c:v>2.4539904997395485</c:v>
                </c:pt>
                <c:pt idx="86">
                  <c:v>2.4257792915650747</c:v>
                </c:pt>
                <c:pt idx="87">
                  <c:v>2.3971478906347827</c:v>
                </c:pt>
                <c:pt idx="88">
                  <c:v>2.3681245526846801</c:v>
                </c:pt>
                <c:pt idx="89">
                  <c:v>2.3387379202452938</c:v>
                </c:pt>
                <c:pt idx="90">
                  <c:v>2.3090169943749501</c:v>
                </c:pt>
                <c:pt idx="91">
                  <c:v>2.2789911060392321</c:v>
                </c:pt>
                <c:pt idx="92">
                  <c:v>2.2486898871648577</c:v>
                </c:pt>
                <c:pt idx="93">
                  <c:v>2.2181432413965458</c:v>
                </c:pt>
                <c:pt idx="94">
                  <c:v>2.1873813145857279</c:v>
                </c:pt>
                <c:pt idx="95">
                  <c:v>2.1564344650402347</c:v>
                </c:pt>
                <c:pt idx="96">
                  <c:v>2.1253332335643083</c:v>
                </c:pt>
                <c:pt idx="97">
                  <c:v>2.0941083133185181</c:v>
                </c:pt>
                <c:pt idx="98">
                  <c:v>2.0627905195293175</c:v>
                </c:pt>
                <c:pt idx="99">
                  <c:v>2.0314107590781325</c:v>
                </c:pt>
                <c:pt idx="100">
                  <c:v>2.0000000000000044</c:v>
                </c:pt>
              </c:numCache>
            </c:numRef>
          </c:yVal>
          <c:smooth val="1"/>
        </c:ser>
        <c:ser>
          <c:idx val="1"/>
          <c:order val="1"/>
          <c:tx>
            <c:v>f dokladne</c:v>
          </c:tx>
          <c:marker>
            <c:symbol val="none"/>
          </c:marker>
          <c:xVal>
            <c:numRef>
              <c:f>'cos(x)'!$A$3:$A$103</c:f>
              <c:numCache>
                <c:formatCode>General</c:formatCode>
                <c:ptCount val="101"/>
                <c:pt idx="0">
                  <c:v>0</c:v>
                </c:pt>
                <c:pt idx="1">
                  <c:v>3.1415926535897934E-2</c:v>
                </c:pt>
                <c:pt idx="2">
                  <c:v>6.2831853071795868E-2</c:v>
                </c:pt>
                <c:pt idx="3">
                  <c:v>9.4247779607693802E-2</c:v>
                </c:pt>
                <c:pt idx="4">
                  <c:v>0.12566370614359174</c:v>
                </c:pt>
                <c:pt idx="5">
                  <c:v>0.15707963267948966</c:v>
                </c:pt>
                <c:pt idx="6">
                  <c:v>0.18849555921538758</c:v>
                </c:pt>
                <c:pt idx="7">
                  <c:v>0.2199114857512855</c:v>
                </c:pt>
                <c:pt idx="8">
                  <c:v>0.25132741228718342</c:v>
                </c:pt>
                <c:pt idx="9">
                  <c:v>0.28274333882308134</c:v>
                </c:pt>
                <c:pt idx="10">
                  <c:v>0.31415926535897926</c:v>
                </c:pt>
                <c:pt idx="11">
                  <c:v>0.34557519189487718</c:v>
                </c:pt>
                <c:pt idx="12">
                  <c:v>0.3769911184307751</c:v>
                </c:pt>
                <c:pt idx="13">
                  <c:v>0.40840704496667302</c:v>
                </c:pt>
                <c:pt idx="14">
                  <c:v>0.43982297150257094</c:v>
                </c:pt>
                <c:pt idx="15">
                  <c:v>0.47123889803846886</c:v>
                </c:pt>
                <c:pt idx="16">
                  <c:v>0.50265482457436683</c:v>
                </c:pt>
                <c:pt idx="17">
                  <c:v>0.53407075111026481</c:v>
                </c:pt>
                <c:pt idx="18">
                  <c:v>0.56548667764616278</c:v>
                </c:pt>
                <c:pt idx="19">
                  <c:v>0.59690260418206076</c:v>
                </c:pt>
                <c:pt idx="20">
                  <c:v>0.62831853071795873</c:v>
                </c:pt>
                <c:pt idx="21">
                  <c:v>0.65973445725385671</c:v>
                </c:pt>
                <c:pt idx="22">
                  <c:v>0.69115038378975469</c:v>
                </c:pt>
                <c:pt idx="23">
                  <c:v>0.72256631032565266</c:v>
                </c:pt>
                <c:pt idx="24">
                  <c:v>0.75398223686155064</c:v>
                </c:pt>
                <c:pt idx="25">
                  <c:v>0.78539816339744861</c:v>
                </c:pt>
                <c:pt idx="26">
                  <c:v>0.81681408993334659</c:v>
                </c:pt>
                <c:pt idx="27">
                  <c:v>0.84823001646924456</c:v>
                </c:pt>
                <c:pt idx="28">
                  <c:v>0.87964594300514254</c:v>
                </c:pt>
                <c:pt idx="29">
                  <c:v>0.91106186954104051</c:v>
                </c:pt>
                <c:pt idx="30">
                  <c:v>0.94247779607693849</c:v>
                </c:pt>
                <c:pt idx="31">
                  <c:v>0.97389372261283647</c:v>
                </c:pt>
                <c:pt idx="32">
                  <c:v>1.0053096491487343</c:v>
                </c:pt>
                <c:pt idx="33">
                  <c:v>1.0367255756846323</c:v>
                </c:pt>
                <c:pt idx="34">
                  <c:v>1.0681415022205303</c:v>
                </c:pt>
                <c:pt idx="35">
                  <c:v>1.0995574287564283</c:v>
                </c:pt>
                <c:pt idx="36">
                  <c:v>1.1309733552923262</c:v>
                </c:pt>
                <c:pt idx="37">
                  <c:v>1.1623892818282242</c:v>
                </c:pt>
                <c:pt idx="38">
                  <c:v>1.1938052083641222</c:v>
                </c:pt>
                <c:pt idx="39">
                  <c:v>1.2252211349000202</c:v>
                </c:pt>
                <c:pt idx="40">
                  <c:v>1.2566370614359181</c:v>
                </c:pt>
                <c:pt idx="41">
                  <c:v>1.2880529879718161</c:v>
                </c:pt>
                <c:pt idx="42">
                  <c:v>1.3194689145077141</c:v>
                </c:pt>
                <c:pt idx="43">
                  <c:v>1.3508848410436121</c:v>
                </c:pt>
                <c:pt idx="44">
                  <c:v>1.38230076757951</c:v>
                </c:pt>
                <c:pt idx="45">
                  <c:v>1.413716694115408</c:v>
                </c:pt>
                <c:pt idx="46">
                  <c:v>1.445132620651306</c:v>
                </c:pt>
                <c:pt idx="47">
                  <c:v>1.476548547187204</c:v>
                </c:pt>
                <c:pt idx="48">
                  <c:v>1.5079644737231019</c:v>
                </c:pt>
                <c:pt idx="49">
                  <c:v>1.5393804002589999</c:v>
                </c:pt>
                <c:pt idx="50">
                  <c:v>1.5707963267948979</c:v>
                </c:pt>
                <c:pt idx="51">
                  <c:v>1.6022122533307959</c:v>
                </c:pt>
                <c:pt idx="52">
                  <c:v>1.6336281798666938</c:v>
                </c:pt>
                <c:pt idx="53">
                  <c:v>1.6650441064025918</c:v>
                </c:pt>
                <c:pt idx="54">
                  <c:v>1.6964600329384898</c:v>
                </c:pt>
                <c:pt idx="55">
                  <c:v>1.7278759594743878</c:v>
                </c:pt>
                <c:pt idx="56">
                  <c:v>1.7592918860102857</c:v>
                </c:pt>
                <c:pt idx="57">
                  <c:v>1.7907078125461837</c:v>
                </c:pt>
                <c:pt idx="58">
                  <c:v>1.8221237390820817</c:v>
                </c:pt>
                <c:pt idx="59">
                  <c:v>1.8535396656179797</c:v>
                </c:pt>
                <c:pt idx="60">
                  <c:v>1.8849555921538776</c:v>
                </c:pt>
                <c:pt idx="61">
                  <c:v>1.9163715186897756</c:v>
                </c:pt>
                <c:pt idx="62">
                  <c:v>1.9477874452256736</c:v>
                </c:pt>
                <c:pt idx="63">
                  <c:v>1.9792033717615716</c:v>
                </c:pt>
                <c:pt idx="64">
                  <c:v>2.0106192982974695</c:v>
                </c:pt>
                <c:pt idx="65">
                  <c:v>2.0420352248333673</c:v>
                </c:pt>
                <c:pt idx="66">
                  <c:v>2.0734511513692651</c:v>
                </c:pt>
                <c:pt idx="67">
                  <c:v>2.1048670779051628</c:v>
                </c:pt>
                <c:pt idx="68">
                  <c:v>2.1362830044410606</c:v>
                </c:pt>
                <c:pt idx="69">
                  <c:v>2.1676989309769583</c:v>
                </c:pt>
                <c:pt idx="70">
                  <c:v>2.1991148575128561</c:v>
                </c:pt>
                <c:pt idx="71">
                  <c:v>2.2305307840487538</c:v>
                </c:pt>
                <c:pt idx="72">
                  <c:v>2.2619467105846516</c:v>
                </c:pt>
                <c:pt idx="73">
                  <c:v>2.2933626371205493</c:v>
                </c:pt>
                <c:pt idx="74">
                  <c:v>2.3247785636564471</c:v>
                </c:pt>
                <c:pt idx="75">
                  <c:v>2.3561944901923448</c:v>
                </c:pt>
                <c:pt idx="76">
                  <c:v>2.3876104167282426</c:v>
                </c:pt>
                <c:pt idx="77">
                  <c:v>2.4190263432641403</c:v>
                </c:pt>
                <c:pt idx="78">
                  <c:v>2.4504422698000381</c:v>
                </c:pt>
                <c:pt idx="79">
                  <c:v>2.4818581963359359</c:v>
                </c:pt>
                <c:pt idx="80">
                  <c:v>2.5132741228718336</c:v>
                </c:pt>
                <c:pt idx="81">
                  <c:v>2.5446900494077314</c:v>
                </c:pt>
                <c:pt idx="82">
                  <c:v>2.5761059759436291</c:v>
                </c:pt>
                <c:pt idx="83">
                  <c:v>2.6075219024795269</c:v>
                </c:pt>
                <c:pt idx="84">
                  <c:v>2.6389378290154246</c:v>
                </c:pt>
                <c:pt idx="85">
                  <c:v>2.6703537555513224</c:v>
                </c:pt>
                <c:pt idx="86">
                  <c:v>2.7017696820872201</c:v>
                </c:pt>
                <c:pt idx="87">
                  <c:v>2.7331856086231179</c:v>
                </c:pt>
                <c:pt idx="88">
                  <c:v>2.7646015351590156</c:v>
                </c:pt>
                <c:pt idx="89">
                  <c:v>2.7960174616949134</c:v>
                </c:pt>
                <c:pt idx="90">
                  <c:v>2.8274333882308111</c:v>
                </c:pt>
                <c:pt idx="91">
                  <c:v>2.8588493147667089</c:v>
                </c:pt>
                <c:pt idx="92">
                  <c:v>2.8902652413026066</c:v>
                </c:pt>
                <c:pt idx="93">
                  <c:v>2.9216811678385044</c:v>
                </c:pt>
                <c:pt idx="94">
                  <c:v>2.9530970943744022</c:v>
                </c:pt>
                <c:pt idx="95">
                  <c:v>2.9845130209102999</c:v>
                </c:pt>
                <c:pt idx="96">
                  <c:v>3.0159289474461977</c:v>
                </c:pt>
                <c:pt idx="97">
                  <c:v>3.0473448739820954</c:v>
                </c:pt>
                <c:pt idx="98">
                  <c:v>3.0787608005179932</c:v>
                </c:pt>
                <c:pt idx="99">
                  <c:v>3.1101767270538909</c:v>
                </c:pt>
                <c:pt idx="100">
                  <c:v>3.1415926535897887</c:v>
                </c:pt>
              </c:numCache>
            </c:numRef>
          </c:xVal>
          <c:yVal>
            <c:numRef>
              <c:f>'cos(x)'!$D$3:$D$103</c:f>
              <c:numCache>
                <c:formatCode>General</c:formatCode>
                <c:ptCount val="101"/>
                <c:pt idx="0">
                  <c:v>2</c:v>
                </c:pt>
                <c:pt idx="1">
                  <c:v>2.0314107590781285</c:v>
                </c:pt>
                <c:pt idx="2">
                  <c:v>2.0627905195293135</c:v>
                </c:pt>
                <c:pt idx="3">
                  <c:v>2.0941083133185145</c:v>
                </c:pt>
                <c:pt idx="4">
                  <c:v>2.1253332335643043</c:v>
                </c:pt>
                <c:pt idx="5">
                  <c:v>2.1564344650402307</c:v>
                </c:pt>
                <c:pt idx="6">
                  <c:v>2.1873813145857248</c:v>
                </c:pt>
                <c:pt idx="7">
                  <c:v>2.2181432413965423</c:v>
                </c:pt>
                <c:pt idx="8">
                  <c:v>2.2486898871648546</c:v>
                </c:pt>
                <c:pt idx="9">
                  <c:v>2.2789911060392294</c:v>
                </c:pt>
                <c:pt idx="10">
                  <c:v>2.3090169943749475</c:v>
                </c:pt>
                <c:pt idx="11">
                  <c:v>2.3387379202452911</c:v>
                </c:pt>
                <c:pt idx="12">
                  <c:v>2.3681245526846779</c:v>
                </c:pt>
                <c:pt idx="13">
                  <c:v>2.3971478906347805</c:v>
                </c:pt>
                <c:pt idx="14">
                  <c:v>2.4257792915650724</c:v>
                </c:pt>
                <c:pt idx="15">
                  <c:v>2.4539904997395467</c:v>
                </c:pt>
                <c:pt idx="16">
                  <c:v>2.4817536741017152</c:v>
                </c:pt>
                <c:pt idx="17">
                  <c:v>2.5090414157503713</c:v>
                </c:pt>
                <c:pt idx="18">
                  <c:v>2.5358267949789965</c:v>
                </c:pt>
                <c:pt idx="19">
                  <c:v>2.5620833778521304</c:v>
                </c:pt>
                <c:pt idx="20">
                  <c:v>2.5877852522924734</c:v>
                </c:pt>
                <c:pt idx="21">
                  <c:v>2.6129070536529766</c:v>
                </c:pt>
                <c:pt idx="22">
                  <c:v>2.6374239897486897</c:v>
                </c:pt>
                <c:pt idx="23">
                  <c:v>2.6613118653236523</c:v>
                </c:pt>
                <c:pt idx="24">
                  <c:v>2.6845471059286887</c:v>
                </c:pt>
                <c:pt idx="25">
                  <c:v>2.7071067811865479</c:v>
                </c:pt>
                <c:pt idx="26">
                  <c:v>2.7289686274214118</c:v>
                </c:pt>
                <c:pt idx="27">
                  <c:v>2.75011106963046</c:v>
                </c:pt>
                <c:pt idx="28">
                  <c:v>2.7705132427757895</c:v>
                </c:pt>
                <c:pt idx="29">
                  <c:v>2.7901550123756906</c:v>
                </c:pt>
                <c:pt idx="30">
                  <c:v>2.8090169943749475</c:v>
                </c:pt>
                <c:pt idx="31">
                  <c:v>2.8270805742745622</c:v>
                </c:pt>
                <c:pt idx="32">
                  <c:v>2.8443279255020153</c:v>
                </c:pt>
                <c:pt idx="33">
                  <c:v>2.8607420270039441</c:v>
                </c:pt>
                <c:pt idx="34">
                  <c:v>2.8763066800438639</c:v>
                </c:pt>
                <c:pt idx="35">
                  <c:v>2.8910065241883682</c:v>
                </c:pt>
                <c:pt idx="36">
                  <c:v>2.90482705246602</c:v>
                </c:pt>
                <c:pt idx="37">
                  <c:v>2.9177546256839815</c:v>
                </c:pt>
                <c:pt idx="38">
                  <c:v>2.9297764858882518</c:v>
                </c:pt>
                <c:pt idx="39">
                  <c:v>2.9408807689542256</c:v>
                </c:pt>
                <c:pt idx="40">
                  <c:v>2.9510565162951536</c:v>
                </c:pt>
                <c:pt idx="41">
                  <c:v>2.9602936856769433</c:v>
                </c:pt>
                <c:pt idx="42">
                  <c:v>2.9685831611286311</c:v>
                </c:pt>
                <c:pt idx="43">
                  <c:v>2.9759167619387474</c:v>
                </c:pt>
                <c:pt idx="44">
                  <c:v>2.9822872507286888</c:v>
                </c:pt>
                <c:pt idx="45">
                  <c:v>2.9876883405951378</c:v>
                </c:pt>
                <c:pt idx="46">
                  <c:v>2.992114701314478</c:v>
                </c:pt>
                <c:pt idx="47">
                  <c:v>2.99556196460308</c:v>
                </c:pt>
                <c:pt idx="48">
                  <c:v>2.9980267284282718</c:v>
                </c:pt>
                <c:pt idx="49">
                  <c:v>2.9995065603657318</c:v>
                </c:pt>
                <c:pt idx="50">
                  <c:v>3</c:v>
                </c:pt>
                <c:pt idx="51">
                  <c:v>2.9995065603657314</c:v>
                </c:pt>
                <c:pt idx="52">
                  <c:v>2.9980267284282713</c:v>
                </c:pt>
                <c:pt idx="53">
                  <c:v>2.99556196460308</c:v>
                </c:pt>
                <c:pt idx="54">
                  <c:v>2.9921147013144775</c:v>
                </c:pt>
                <c:pt idx="55">
                  <c:v>2.9876883405951373</c:v>
                </c:pt>
                <c:pt idx="56">
                  <c:v>2.9822872507286884</c:v>
                </c:pt>
                <c:pt idx="57">
                  <c:v>2.975916761938747</c:v>
                </c:pt>
                <c:pt idx="58">
                  <c:v>2.9685831611286306</c:v>
                </c:pt>
                <c:pt idx="59">
                  <c:v>2.9602936856769428</c:v>
                </c:pt>
                <c:pt idx="60">
                  <c:v>2.9510565162951532</c:v>
                </c:pt>
                <c:pt idx="61">
                  <c:v>2.9408807689542247</c:v>
                </c:pt>
                <c:pt idx="62">
                  <c:v>2.9297764858882509</c:v>
                </c:pt>
                <c:pt idx="63">
                  <c:v>2.9177546256839806</c:v>
                </c:pt>
                <c:pt idx="64">
                  <c:v>2.9048270524660187</c:v>
                </c:pt>
                <c:pt idx="65">
                  <c:v>2.8910065241883673</c:v>
                </c:pt>
                <c:pt idx="66">
                  <c:v>2.8763066800438626</c:v>
                </c:pt>
                <c:pt idx="67">
                  <c:v>2.8607420270039432</c:v>
                </c:pt>
                <c:pt idx="68">
                  <c:v>2.8443279255020144</c:v>
                </c:pt>
                <c:pt idx="69">
                  <c:v>2.8270805742745613</c:v>
                </c:pt>
                <c:pt idx="70">
                  <c:v>2.809016994374947</c:v>
                </c:pt>
                <c:pt idx="71">
                  <c:v>2.7901550123756902</c:v>
                </c:pt>
                <c:pt idx="72">
                  <c:v>2.770513242775789</c:v>
                </c:pt>
                <c:pt idx="73">
                  <c:v>2.7501110696304591</c:v>
                </c:pt>
                <c:pt idx="74">
                  <c:v>2.7289686274214113</c:v>
                </c:pt>
                <c:pt idx="75">
                  <c:v>2.7071067811865475</c:v>
                </c:pt>
                <c:pt idx="76">
                  <c:v>2.6845471059286887</c:v>
                </c:pt>
                <c:pt idx="77">
                  <c:v>2.6613118653236523</c:v>
                </c:pt>
                <c:pt idx="78">
                  <c:v>2.6374239897486902</c:v>
                </c:pt>
                <c:pt idx="79">
                  <c:v>2.612907053652977</c:v>
                </c:pt>
                <c:pt idx="80">
                  <c:v>2.5877852522924738</c:v>
                </c:pt>
                <c:pt idx="81">
                  <c:v>2.5620833778521317</c:v>
                </c:pt>
                <c:pt idx="82">
                  <c:v>2.5358267949789979</c:v>
                </c:pt>
                <c:pt idx="83">
                  <c:v>2.5090414157503726</c:v>
                </c:pt>
                <c:pt idx="84">
                  <c:v>2.481753674101717</c:v>
                </c:pt>
                <c:pt idx="85">
                  <c:v>2.4539904997395485</c:v>
                </c:pt>
                <c:pt idx="86">
                  <c:v>2.4257792915650747</c:v>
                </c:pt>
                <c:pt idx="87">
                  <c:v>2.3971478906347827</c:v>
                </c:pt>
                <c:pt idx="88">
                  <c:v>2.3681245526846801</c:v>
                </c:pt>
                <c:pt idx="89">
                  <c:v>2.3387379202452938</c:v>
                </c:pt>
                <c:pt idx="90">
                  <c:v>2.3090169943749501</c:v>
                </c:pt>
                <c:pt idx="91">
                  <c:v>2.2789911060392321</c:v>
                </c:pt>
                <c:pt idx="92">
                  <c:v>2.2486898871648577</c:v>
                </c:pt>
                <c:pt idx="93">
                  <c:v>2.2181432413965458</c:v>
                </c:pt>
                <c:pt idx="94">
                  <c:v>2.1873813145857279</c:v>
                </c:pt>
                <c:pt idx="95">
                  <c:v>2.1564344650402347</c:v>
                </c:pt>
                <c:pt idx="96">
                  <c:v>2.1253332335643083</c:v>
                </c:pt>
                <c:pt idx="97">
                  <c:v>2.0941083133185181</c:v>
                </c:pt>
                <c:pt idx="98">
                  <c:v>2.0627905195293175</c:v>
                </c:pt>
                <c:pt idx="99">
                  <c:v>2.0314107590781325</c:v>
                </c:pt>
                <c:pt idx="100">
                  <c:v>2.0000000000000044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84160"/>
        <c:axId val="44282624"/>
      </c:scatterChart>
      <c:valAx>
        <c:axId val="4428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282624"/>
        <c:crosses val="autoZero"/>
        <c:crossBetween val="midCat"/>
      </c:valAx>
      <c:valAx>
        <c:axId val="44282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2841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'cos(x)'!$A$3:$A$103</c:f>
              <c:numCache>
                <c:formatCode>General</c:formatCode>
                <c:ptCount val="101"/>
                <c:pt idx="0">
                  <c:v>0</c:v>
                </c:pt>
                <c:pt idx="1">
                  <c:v>3.1415926535897934E-2</c:v>
                </c:pt>
                <c:pt idx="2">
                  <c:v>6.2831853071795868E-2</c:v>
                </c:pt>
                <c:pt idx="3">
                  <c:v>9.4247779607693802E-2</c:v>
                </c:pt>
                <c:pt idx="4">
                  <c:v>0.12566370614359174</c:v>
                </c:pt>
                <c:pt idx="5">
                  <c:v>0.15707963267948966</c:v>
                </c:pt>
                <c:pt idx="6">
                  <c:v>0.18849555921538758</c:v>
                </c:pt>
                <c:pt idx="7">
                  <c:v>0.2199114857512855</c:v>
                </c:pt>
                <c:pt idx="8">
                  <c:v>0.25132741228718342</c:v>
                </c:pt>
                <c:pt idx="9">
                  <c:v>0.28274333882308134</c:v>
                </c:pt>
                <c:pt idx="10">
                  <c:v>0.31415926535897926</c:v>
                </c:pt>
                <c:pt idx="11">
                  <c:v>0.34557519189487718</c:v>
                </c:pt>
                <c:pt idx="12">
                  <c:v>0.3769911184307751</c:v>
                </c:pt>
                <c:pt idx="13">
                  <c:v>0.40840704496667302</c:v>
                </c:pt>
                <c:pt idx="14">
                  <c:v>0.43982297150257094</c:v>
                </c:pt>
                <c:pt idx="15">
                  <c:v>0.47123889803846886</c:v>
                </c:pt>
                <c:pt idx="16">
                  <c:v>0.50265482457436683</c:v>
                </c:pt>
                <c:pt idx="17">
                  <c:v>0.53407075111026481</c:v>
                </c:pt>
                <c:pt idx="18">
                  <c:v>0.56548667764616278</c:v>
                </c:pt>
                <c:pt idx="19">
                  <c:v>0.59690260418206076</c:v>
                </c:pt>
                <c:pt idx="20">
                  <c:v>0.62831853071795873</c:v>
                </c:pt>
                <c:pt idx="21">
                  <c:v>0.65973445725385671</c:v>
                </c:pt>
                <c:pt idx="22">
                  <c:v>0.69115038378975469</c:v>
                </c:pt>
                <c:pt idx="23">
                  <c:v>0.72256631032565266</c:v>
                </c:pt>
                <c:pt idx="24">
                  <c:v>0.75398223686155064</c:v>
                </c:pt>
                <c:pt idx="25">
                  <c:v>0.78539816339744861</c:v>
                </c:pt>
                <c:pt idx="26">
                  <c:v>0.81681408993334659</c:v>
                </c:pt>
                <c:pt idx="27">
                  <c:v>0.84823001646924456</c:v>
                </c:pt>
                <c:pt idx="28">
                  <c:v>0.87964594300514254</c:v>
                </c:pt>
                <c:pt idx="29">
                  <c:v>0.91106186954104051</c:v>
                </c:pt>
                <c:pt idx="30">
                  <c:v>0.94247779607693849</c:v>
                </c:pt>
                <c:pt idx="31">
                  <c:v>0.97389372261283647</c:v>
                </c:pt>
                <c:pt idx="32">
                  <c:v>1.0053096491487343</c:v>
                </c:pt>
                <c:pt idx="33">
                  <c:v>1.0367255756846323</c:v>
                </c:pt>
                <c:pt idx="34">
                  <c:v>1.0681415022205303</c:v>
                </c:pt>
                <c:pt idx="35">
                  <c:v>1.0995574287564283</c:v>
                </c:pt>
                <c:pt idx="36">
                  <c:v>1.1309733552923262</c:v>
                </c:pt>
                <c:pt idx="37">
                  <c:v>1.1623892818282242</c:v>
                </c:pt>
                <c:pt idx="38">
                  <c:v>1.1938052083641222</c:v>
                </c:pt>
                <c:pt idx="39">
                  <c:v>1.2252211349000202</c:v>
                </c:pt>
                <c:pt idx="40">
                  <c:v>1.2566370614359181</c:v>
                </c:pt>
                <c:pt idx="41">
                  <c:v>1.2880529879718161</c:v>
                </c:pt>
                <c:pt idx="42">
                  <c:v>1.3194689145077141</c:v>
                </c:pt>
                <c:pt idx="43">
                  <c:v>1.3508848410436121</c:v>
                </c:pt>
                <c:pt idx="44">
                  <c:v>1.38230076757951</c:v>
                </c:pt>
                <c:pt idx="45">
                  <c:v>1.413716694115408</c:v>
                </c:pt>
                <c:pt idx="46">
                  <c:v>1.445132620651306</c:v>
                </c:pt>
                <c:pt idx="47">
                  <c:v>1.476548547187204</c:v>
                </c:pt>
                <c:pt idx="48">
                  <c:v>1.5079644737231019</c:v>
                </c:pt>
                <c:pt idx="49">
                  <c:v>1.5393804002589999</c:v>
                </c:pt>
                <c:pt idx="50">
                  <c:v>1.5707963267948979</c:v>
                </c:pt>
                <c:pt idx="51">
                  <c:v>1.6022122533307959</c:v>
                </c:pt>
                <c:pt idx="52">
                  <c:v>1.6336281798666938</c:v>
                </c:pt>
                <c:pt idx="53">
                  <c:v>1.6650441064025918</c:v>
                </c:pt>
                <c:pt idx="54">
                  <c:v>1.6964600329384898</c:v>
                </c:pt>
                <c:pt idx="55">
                  <c:v>1.7278759594743878</c:v>
                </c:pt>
                <c:pt idx="56">
                  <c:v>1.7592918860102857</c:v>
                </c:pt>
                <c:pt idx="57">
                  <c:v>1.7907078125461837</c:v>
                </c:pt>
                <c:pt idx="58">
                  <c:v>1.8221237390820817</c:v>
                </c:pt>
                <c:pt idx="59">
                  <c:v>1.8535396656179797</c:v>
                </c:pt>
                <c:pt idx="60">
                  <c:v>1.8849555921538776</c:v>
                </c:pt>
                <c:pt idx="61">
                  <c:v>1.9163715186897756</c:v>
                </c:pt>
                <c:pt idx="62">
                  <c:v>1.9477874452256736</c:v>
                </c:pt>
                <c:pt idx="63">
                  <c:v>1.9792033717615716</c:v>
                </c:pt>
                <c:pt idx="64">
                  <c:v>2.0106192982974695</c:v>
                </c:pt>
                <c:pt idx="65">
                  <c:v>2.0420352248333673</c:v>
                </c:pt>
                <c:pt idx="66">
                  <c:v>2.0734511513692651</c:v>
                </c:pt>
                <c:pt idx="67">
                  <c:v>2.1048670779051628</c:v>
                </c:pt>
                <c:pt idx="68">
                  <c:v>2.1362830044410606</c:v>
                </c:pt>
                <c:pt idx="69">
                  <c:v>2.1676989309769583</c:v>
                </c:pt>
                <c:pt idx="70">
                  <c:v>2.1991148575128561</c:v>
                </c:pt>
                <c:pt idx="71">
                  <c:v>2.2305307840487538</c:v>
                </c:pt>
                <c:pt idx="72">
                  <c:v>2.2619467105846516</c:v>
                </c:pt>
                <c:pt idx="73">
                  <c:v>2.2933626371205493</c:v>
                </c:pt>
                <c:pt idx="74">
                  <c:v>2.3247785636564471</c:v>
                </c:pt>
                <c:pt idx="75">
                  <c:v>2.3561944901923448</c:v>
                </c:pt>
                <c:pt idx="76">
                  <c:v>2.3876104167282426</c:v>
                </c:pt>
                <c:pt idx="77">
                  <c:v>2.4190263432641403</c:v>
                </c:pt>
                <c:pt idx="78">
                  <c:v>2.4504422698000381</c:v>
                </c:pt>
                <c:pt idx="79">
                  <c:v>2.4818581963359359</c:v>
                </c:pt>
                <c:pt idx="80">
                  <c:v>2.5132741228718336</c:v>
                </c:pt>
                <c:pt idx="81">
                  <c:v>2.5446900494077314</c:v>
                </c:pt>
                <c:pt idx="82">
                  <c:v>2.5761059759436291</c:v>
                </c:pt>
                <c:pt idx="83">
                  <c:v>2.6075219024795269</c:v>
                </c:pt>
                <c:pt idx="84">
                  <c:v>2.6389378290154246</c:v>
                </c:pt>
                <c:pt idx="85">
                  <c:v>2.6703537555513224</c:v>
                </c:pt>
                <c:pt idx="86">
                  <c:v>2.7017696820872201</c:v>
                </c:pt>
                <c:pt idx="87">
                  <c:v>2.7331856086231179</c:v>
                </c:pt>
                <c:pt idx="88">
                  <c:v>2.7646015351590156</c:v>
                </c:pt>
                <c:pt idx="89">
                  <c:v>2.7960174616949134</c:v>
                </c:pt>
                <c:pt idx="90">
                  <c:v>2.8274333882308111</c:v>
                </c:pt>
                <c:pt idx="91">
                  <c:v>2.8588493147667089</c:v>
                </c:pt>
                <c:pt idx="92">
                  <c:v>2.8902652413026066</c:v>
                </c:pt>
                <c:pt idx="93">
                  <c:v>2.9216811678385044</c:v>
                </c:pt>
                <c:pt idx="94">
                  <c:v>2.9530970943744022</c:v>
                </c:pt>
                <c:pt idx="95">
                  <c:v>2.9845130209102999</c:v>
                </c:pt>
                <c:pt idx="96">
                  <c:v>3.0159289474461977</c:v>
                </c:pt>
                <c:pt idx="97">
                  <c:v>3.0473448739820954</c:v>
                </c:pt>
                <c:pt idx="98">
                  <c:v>3.0787608005179932</c:v>
                </c:pt>
                <c:pt idx="99">
                  <c:v>3.1101767270538909</c:v>
                </c:pt>
                <c:pt idx="100">
                  <c:v>3.1415926535897887</c:v>
                </c:pt>
              </c:numCache>
            </c:numRef>
          </c:xVal>
          <c:yVal>
            <c:numRef>
              <c:f>'cos(x)'!$B$3:$B$103</c:f>
              <c:numCache>
                <c:formatCode>General</c:formatCode>
                <c:ptCount val="101"/>
                <c:pt idx="0">
                  <c:v>2</c:v>
                </c:pt>
                <c:pt idx="1">
                  <c:v>2.0314159265358978</c:v>
                </c:pt>
                <c:pt idx="2">
                  <c:v>2.0628163512084958</c:v>
                </c:pt>
                <c:pt idx="3">
                  <c:v>2.0941702855896609</c:v>
                </c:pt>
                <c:pt idx="4">
                  <c:v>2.1254467871315654</c:v>
                </c:pt>
                <c:pt idx="5">
                  <c:v>2.1566149897032454</c:v>
                </c:pt>
                <c:pt idx="6">
                  <c:v>2.187644134051745</c:v>
                </c:pt>
                <c:pt idx="7">
                  <c:v>2.2185035981577865</c:v>
                </c:pt>
                <c:pt idx="8">
                  <c:v>2.2491629274560054</c:v>
                </c:pt>
                <c:pt idx="9">
                  <c:v>2.2795918648899303</c:v>
                </c:pt>
                <c:pt idx="10">
                  <c:v>2.3097603807720439</c:v>
                </c:pt>
                <c:pt idx="11">
                  <c:v>2.3396387024194594</c:v>
                </c:pt>
                <c:pt idx="12">
                  <c:v>2.3691973435359643</c:v>
                </c:pt>
                <c:pt idx="13">
                  <c:v>2.398407133311435</c:v>
                </c:pt>
                <c:pt idx="14">
                  <c:v>2.4272392452099032</c:v>
                </c:pt>
                <c:pt idx="15">
                  <c:v>2.4556652254178686</c:v>
                </c:pt>
                <c:pt idx="16">
                  <c:v>2.4836570209247761</c:v>
                </c:pt>
                <c:pt idx="17">
                  <c:v>2.5111870072079507</c:v>
                </c:pt>
                <c:pt idx="18">
                  <c:v>2.5382280154946666</c:v>
                </c:pt>
                <c:pt idx="19">
                  <c:v>2.5647533595744449</c:v>
                </c:pt>
                <c:pt idx="20">
                  <c:v>2.590736862135123</c:v>
                </c:pt>
                <c:pt idx="21">
                  <c:v>2.6161528805966991</c:v>
                </c:pt>
                <c:pt idx="22">
                  <c:v>2.6409763324174653</c:v>
                </c:pt>
                <c:pt idx="23">
                  <c:v>2.6651827198474458</c:v>
                </c:pt>
                <c:pt idx="24">
                  <c:v>2.68874815410472</c:v>
                </c:pt>
                <c:pt idx="25">
                  <c:v>2.7116493789507654</c:v>
                </c:pt>
                <c:pt idx="26">
                  <c:v>2.7338637936415573</c:v>
                </c:pt>
                <c:pt idx="27">
                  <c:v>2.7553694752317743</c:v>
                </c:pt>
                <c:pt idx="28">
                  <c:v>2.7761452002100997</c:v>
                </c:pt>
                <c:pt idx="29">
                  <c:v>2.7961704654442636</c:v>
                </c:pt>
                <c:pt idx="30">
                  <c:v>2.8154255084151592</c:v>
                </c:pt>
                <c:pt idx="31">
                  <c:v>2.8338913267200638</c:v>
                </c:pt>
                <c:pt idx="32">
                  <c:v>2.8515496968257157</c:v>
                </c:pt>
                <c:pt idx="33">
                  <c:v>2.8683831920527414</c:v>
                </c:pt>
                <c:pt idx="34">
                  <c:v>2.8843751997736846</c:v>
                </c:pt>
                <c:pt idx="35">
                  <c:v>2.8995099378076632</c:v>
                </c:pt>
                <c:pt idx="36">
                  <c:v>2.9137724699954766</c:v>
                </c:pt>
                <c:pt idx="37">
                  <c:v>2.9271487209397917</c:v>
                </c:pt>
                <c:pt idx="38">
                  <c:v>2.9396254898958607</c:v>
                </c:pt>
                <c:pt idx="39">
                  <c:v>2.9511904637990627</c:v>
                </c:pt>
                <c:pt idx="40">
                  <c:v>2.9618322294164114</c:v>
                </c:pt>
                <c:pt idx="41">
                  <c:v>2.9715402846100387</c:v>
                </c:pt>
                <c:pt idx="42">
                  <c:v>2.9803050487015361</c:v>
                </c:pt>
                <c:pt idx="43">
                  <c:v>2.9881178719269279</c:v>
                </c:pt>
                <c:pt idx="44">
                  <c:v>2.9949710439729444</c:v>
                </c:pt>
                <c:pt idx="45">
                  <c:v>3.0008578015861693</c:v>
                </c:pt>
                <c:pt idx="46">
                  <c:v>3.0057723352475558</c:v>
                </c:pt>
                <c:pt idx="47">
                  <c:v>3.0097097949057185</c:v>
                </c:pt>
                <c:pt idx="48">
                  <c:v>3.01266629476335</c:v>
                </c:pt>
                <c:pt idx="49">
                  <c:v>3.0146389171120336</c:v>
                </c:pt>
                <c:pt idx="50">
                  <c:v>3.015625715211669</c:v>
                </c:pt>
                <c:pt idx="51">
                  <c:v>3.015625715211669</c:v>
                </c:pt>
                <c:pt idx="52">
                  <c:v>3.0146389171120336</c:v>
                </c:pt>
                <c:pt idx="53">
                  <c:v>3.0126662947633496</c:v>
                </c:pt>
                <c:pt idx="54">
                  <c:v>3.0097097949057177</c:v>
                </c:pt>
                <c:pt idx="55">
                  <c:v>3.0057723352475549</c:v>
                </c:pt>
                <c:pt idx="56">
                  <c:v>3.0008578015861684</c:v>
                </c:pt>
                <c:pt idx="57">
                  <c:v>2.9949710439729431</c:v>
                </c:pt>
                <c:pt idx="58">
                  <c:v>2.9881178719269266</c:v>
                </c:pt>
                <c:pt idx="59">
                  <c:v>2.9803050487015348</c:v>
                </c:pt>
                <c:pt idx="60">
                  <c:v>2.9715402846100374</c:v>
                </c:pt>
                <c:pt idx="61">
                  <c:v>2.9618322294164101</c:v>
                </c:pt>
                <c:pt idx="62">
                  <c:v>2.9511904637990609</c:v>
                </c:pt>
                <c:pt idx="63">
                  <c:v>2.9396254898958589</c:v>
                </c:pt>
                <c:pt idx="64">
                  <c:v>2.9271487209397899</c:v>
                </c:pt>
                <c:pt idx="65">
                  <c:v>2.9137724699954748</c:v>
                </c:pt>
                <c:pt idx="66">
                  <c:v>2.8995099378076614</c:v>
                </c:pt>
                <c:pt idx="67">
                  <c:v>2.8843751997736828</c:v>
                </c:pt>
                <c:pt idx="68">
                  <c:v>2.8683831920527396</c:v>
                </c:pt>
                <c:pt idx="69">
                  <c:v>2.8515496968257139</c:v>
                </c:pt>
                <c:pt idx="70">
                  <c:v>2.8338913267200621</c:v>
                </c:pt>
                <c:pt idx="71">
                  <c:v>2.8154255084151574</c:v>
                </c:pt>
                <c:pt idx="72">
                  <c:v>2.7961704654442618</c:v>
                </c:pt>
                <c:pt idx="73">
                  <c:v>2.7761452002100979</c:v>
                </c:pt>
                <c:pt idx="74">
                  <c:v>2.7553694752317726</c:v>
                </c:pt>
                <c:pt idx="75">
                  <c:v>2.7338637936415555</c:v>
                </c:pt>
                <c:pt idx="76">
                  <c:v>2.7116493789507636</c:v>
                </c:pt>
                <c:pt idx="77">
                  <c:v>2.6887481541047182</c:v>
                </c:pt>
                <c:pt idx="78">
                  <c:v>2.665182719847444</c:v>
                </c:pt>
                <c:pt idx="79">
                  <c:v>2.6409763324174635</c:v>
                </c:pt>
                <c:pt idx="80">
                  <c:v>2.6161528805966974</c:v>
                </c:pt>
                <c:pt idx="81">
                  <c:v>2.5907368621351212</c:v>
                </c:pt>
                <c:pt idx="82">
                  <c:v>2.5647533595744432</c:v>
                </c:pt>
                <c:pt idx="83">
                  <c:v>2.5382280154946648</c:v>
                </c:pt>
                <c:pt idx="84">
                  <c:v>2.511187007207949</c:v>
                </c:pt>
                <c:pt idx="85">
                  <c:v>2.4836570209247744</c:v>
                </c:pt>
                <c:pt idx="86">
                  <c:v>2.4556652254178668</c:v>
                </c:pt>
                <c:pt idx="87">
                  <c:v>2.4272392452099014</c:v>
                </c:pt>
                <c:pt idx="88">
                  <c:v>2.3984071333114332</c:v>
                </c:pt>
                <c:pt idx="89">
                  <c:v>2.3691973435359626</c:v>
                </c:pt>
                <c:pt idx="90">
                  <c:v>2.3396387024194576</c:v>
                </c:pt>
                <c:pt idx="91">
                  <c:v>2.3097603807720422</c:v>
                </c:pt>
                <c:pt idx="92">
                  <c:v>2.2795918648899285</c:v>
                </c:pt>
                <c:pt idx="93">
                  <c:v>2.2491629274560037</c:v>
                </c:pt>
                <c:pt idx="94">
                  <c:v>2.2185035981577848</c:v>
                </c:pt>
                <c:pt idx="95">
                  <c:v>2.1876441340517432</c:v>
                </c:pt>
                <c:pt idx="96">
                  <c:v>2.1566149897032436</c:v>
                </c:pt>
                <c:pt idx="97">
                  <c:v>2.1254467871315637</c:v>
                </c:pt>
                <c:pt idx="98">
                  <c:v>2.0941702855896591</c:v>
                </c:pt>
                <c:pt idx="99">
                  <c:v>2.062816351208494</c:v>
                </c:pt>
                <c:pt idx="100">
                  <c:v>2.031415926535896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'cos(x)'!$A$3:$A$103</c:f>
              <c:numCache>
                <c:formatCode>General</c:formatCode>
                <c:ptCount val="101"/>
                <c:pt idx="0">
                  <c:v>0</c:v>
                </c:pt>
                <c:pt idx="1">
                  <c:v>3.1415926535897934E-2</c:v>
                </c:pt>
                <c:pt idx="2">
                  <c:v>6.2831853071795868E-2</c:v>
                </c:pt>
                <c:pt idx="3">
                  <c:v>9.4247779607693802E-2</c:v>
                </c:pt>
                <c:pt idx="4">
                  <c:v>0.12566370614359174</c:v>
                </c:pt>
                <c:pt idx="5">
                  <c:v>0.15707963267948966</c:v>
                </c:pt>
                <c:pt idx="6">
                  <c:v>0.18849555921538758</c:v>
                </c:pt>
                <c:pt idx="7">
                  <c:v>0.2199114857512855</c:v>
                </c:pt>
                <c:pt idx="8">
                  <c:v>0.25132741228718342</c:v>
                </c:pt>
                <c:pt idx="9">
                  <c:v>0.28274333882308134</c:v>
                </c:pt>
                <c:pt idx="10">
                  <c:v>0.31415926535897926</c:v>
                </c:pt>
                <c:pt idx="11">
                  <c:v>0.34557519189487718</c:v>
                </c:pt>
                <c:pt idx="12">
                  <c:v>0.3769911184307751</c:v>
                </c:pt>
                <c:pt idx="13">
                  <c:v>0.40840704496667302</c:v>
                </c:pt>
                <c:pt idx="14">
                  <c:v>0.43982297150257094</c:v>
                </c:pt>
                <c:pt idx="15">
                  <c:v>0.47123889803846886</c:v>
                </c:pt>
                <c:pt idx="16">
                  <c:v>0.50265482457436683</c:v>
                </c:pt>
                <c:pt idx="17">
                  <c:v>0.53407075111026481</c:v>
                </c:pt>
                <c:pt idx="18">
                  <c:v>0.56548667764616278</c:v>
                </c:pt>
                <c:pt idx="19">
                  <c:v>0.59690260418206076</c:v>
                </c:pt>
                <c:pt idx="20">
                  <c:v>0.62831853071795873</c:v>
                </c:pt>
                <c:pt idx="21">
                  <c:v>0.65973445725385671</c:v>
                </c:pt>
                <c:pt idx="22">
                  <c:v>0.69115038378975469</c:v>
                </c:pt>
                <c:pt idx="23">
                  <c:v>0.72256631032565266</c:v>
                </c:pt>
                <c:pt idx="24">
                  <c:v>0.75398223686155064</c:v>
                </c:pt>
                <c:pt idx="25">
                  <c:v>0.78539816339744861</c:v>
                </c:pt>
                <c:pt idx="26">
                  <c:v>0.81681408993334659</c:v>
                </c:pt>
                <c:pt idx="27">
                  <c:v>0.84823001646924456</c:v>
                </c:pt>
                <c:pt idx="28">
                  <c:v>0.87964594300514254</c:v>
                </c:pt>
                <c:pt idx="29">
                  <c:v>0.91106186954104051</c:v>
                </c:pt>
                <c:pt idx="30">
                  <c:v>0.94247779607693849</c:v>
                </c:pt>
                <c:pt idx="31">
                  <c:v>0.97389372261283647</c:v>
                </c:pt>
                <c:pt idx="32">
                  <c:v>1.0053096491487343</c:v>
                </c:pt>
                <c:pt idx="33">
                  <c:v>1.0367255756846323</c:v>
                </c:pt>
                <c:pt idx="34">
                  <c:v>1.0681415022205303</c:v>
                </c:pt>
                <c:pt idx="35">
                  <c:v>1.0995574287564283</c:v>
                </c:pt>
                <c:pt idx="36">
                  <c:v>1.1309733552923262</c:v>
                </c:pt>
                <c:pt idx="37">
                  <c:v>1.1623892818282242</c:v>
                </c:pt>
                <c:pt idx="38">
                  <c:v>1.1938052083641222</c:v>
                </c:pt>
                <c:pt idx="39">
                  <c:v>1.2252211349000202</c:v>
                </c:pt>
                <c:pt idx="40">
                  <c:v>1.2566370614359181</c:v>
                </c:pt>
                <c:pt idx="41">
                  <c:v>1.2880529879718161</c:v>
                </c:pt>
                <c:pt idx="42">
                  <c:v>1.3194689145077141</c:v>
                </c:pt>
                <c:pt idx="43">
                  <c:v>1.3508848410436121</c:v>
                </c:pt>
                <c:pt idx="44">
                  <c:v>1.38230076757951</c:v>
                </c:pt>
                <c:pt idx="45">
                  <c:v>1.413716694115408</c:v>
                </c:pt>
                <c:pt idx="46">
                  <c:v>1.445132620651306</c:v>
                </c:pt>
                <c:pt idx="47">
                  <c:v>1.476548547187204</c:v>
                </c:pt>
                <c:pt idx="48">
                  <c:v>1.5079644737231019</c:v>
                </c:pt>
                <c:pt idx="49">
                  <c:v>1.5393804002589999</c:v>
                </c:pt>
                <c:pt idx="50">
                  <c:v>1.5707963267948979</c:v>
                </c:pt>
                <c:pt idx="51">
                  <c:v>1.6022122533307959</c:v>
                </c:pt>
                <c:pt idx="52">
                  <c:v>1.6336281798666938</c:v>
                </c:pt>
                <c:pt idx="53">
                  <c:v>1.6650441064025918</c:v>
                </c:pt>
                <c:pt idx="54">
                  <c:v>1.6964600329384898</c:v>
                </c:pt>
                <c:pt idx="55">
                  <c:v>1.7278759594743878</c:v>
                </c:pt>
                <c:pt idx="56">
                  <c:v>1.7592918860102857</c:v>
                </c:pt>
                <c:pt idx="57">
                  <c:v>1.7907078125461837</c:v>
                </c:pt>
                <c:pt idx="58">
                  <c:v>1.8221237390820817</c:v>
                </c:pt>
                <c:pt idx="59">
                  <c:v>1.8535396656179797</c:v>
                </c:pt>
                <c:pt idx="60">
                  <c:v>1.8849555921538776</c:v>
                </c:pt>
                <c:pt idx="61">
                  <c:v>1.9163715186897756</c:v>
                </c:pt>
                <c:pt idx="62">
                  <c:v>1.9477874452256736</c:v>
                </c:pt>
                <c:pt idx="63">
                  <c:v>1.9792033717615716</c:v>
                </c:pt>
                <c:pt idx="64">
                  <c:v>2.0106192982974695</c:v>
                </c:pt>
                <c:pt idx="65">
                  <c:v>2.0420352248333673</c:v>
                </c:pt>
                <c:pt idx="66">
                  <c:v>2.0734511513692651</c:v>
                </c:pt>
                <c:pt idx="67">
                  <c:v>2.1048670779051628</c:v>
                </c:pt>
                <c:pt idx="68">
                  <c:v>2.1362830044410606</c:v>
                </c:pt>
                <c:pt idx="69">
                  <c:v>2.1676989309769583</c:v>
                </c:pt>
                <c:pt idx="70">
                  <c:v>2.1991148575128561</c:v>
                </c:pt>
                <c:pt idx="71">
                  <c:v>2.2305307840487538</c:v>
                </c:pt>
                <c:pt idx="72">
                  <c:v>2.2619467105846516</c:v>
                </c:pt>
                <c:pt idx="73">
                  <c:v>2.2933626371205493</c:v>
                </c:pt>
                <c:pt idx="74">
                  <c:v>2.3247785636564471</c:v>
                </c:pt>
                <c:pt idx="75">
                  <c:v>2.3561944901923448</c:v>
                </c:pt>
                <c:pt idx="76">
                  <c:v>2.3876104167282426</c:v>
                </c:pt>
                <c:pt idx="77">
                  <c:v>2.4190263432641403</c:v>
                </c:pt>
                <c:pt idx="78">
                  <c:v>2.4504422698000381</c:v>
                </c:pt>
                <c:pt idx="79">
                  <c:v>2.4818581963359359</c:v>
                </c:pt>
                <c:pt idx="80">
                  <c:v>2.5132741228718336</c:v>
                </c:pt>
                <c:pt idx="81">
                  <c:v>2.5446900494077314</c:v>
                </c:pt>
                <c:pt idx="82">
                  <c:v>2.5761059759436291</c:v>
                </c:pt>
                <c:pt idx="83">
                  <c:v>2.6075219024795269</c:v>
                </c:pt>
                <c:pt idx="84">
                  <c:v>2.6389378290154246</c:v>
                </c:pt>
                <c:pt idx="85">
                  <c:v>2.6703537555513224</c:v>
                </c:pt>
                <c:pt idx="86">
                  <c:v>2.7017696820872201</c:v>
                </c:pt>
                <c:pt idx="87">
                  <c:v>2.7331856086231179</c:v>
                </c:pt>
                <c:pt idx="88">
                  <c:v>2.7646015351590156</c:v>
                </c:pt>
                <c:pt idx="89">
                  <c:v>2.7960174616949134</c:v>
                </c:pt>
                <c:pt idx="90">
                  <c:v>2.8274333882308111</c:v>
                </c:pt>
                <c:pt idx="91">
                  <c:v>2.8588493147667089</c:v>
                </c:pt>
                <c:pt idx="92">
                  <c:v>2.8902652413026066</c:v>
                </c:pt>
                <c:pt idx="93">
                  <c:v>2.9216811678385044</c:v>
                </c:pt>
                <c:pt idx="94">
                  <c:v>2.9530970943744022</c:v>
                </c:pt>
                <c:pt idx="95">
                  <c:v>2.9845130209102999</c:v>
                </c:pt>
                <c:pt idx="96">
                  <c:v>3.0159289474461977</c:v>
                </c:pt>
                <c:pt idx="97">
                  <c:v>3.0473448739820954</c:v>
                </c:pt>
                <c:pt idx="98">
                  <c:v>3.0787608005179932</c:v>
                </c:pt>
                <c:pt idx="99">
                  <c:v>3.1101767270538909</c:v>
                </c:pt>
                <c:pt idx="100">
                  <c:v>3.1415926535897887</c:v>
                </c:pt>
              </c:numCache>
            </c:numRef>
          </c:xVal>
          <c:yVal>
            <c:numRef>
              <c:f>'cos(x)'!$C$3:$C$103</c:f>
              <c:numCache>
                <c:formatCode>General</c:formatCode>
                <c:ptCount val="101"/>
                <c:pt idx="0">
                  <c:v>1</c:v>
                </c:pt>
                <c:pt idx="1">
                  <c:v>0.9995065603657316</c:v>
                </c:pt>
                <c:pt idx="2">
                  <c:v>0.99802672842827156</c:v>
                </c:pt>
                <c:pt idx="3">
                  <c:v>0.99556196460308</c:v>
                </c:pt>
                <c:pt idx="4">
                  <c:v>0.99211470131447788</c:v>
                </c:pt>
                <c:pt idx="5">
                  <c:v>0.98768834059513777</c:v>
                </c:pt>
                <c:pt idx="6">
                  <c:v>0.98228725072868872</c:v>
                </c:pt>
                <c:pt idx="7">
                  <c:v>0.97591676193874743</c:v>
                </c:pt>
                <c:pt idx="8">
                  <c:v>0.96858316112863108</c:v>
                </c:pt>
                <c:pt idx="9">
                  <c:v>0.96029368567694307</c:v>
                </c:pt>
                <c:pt idx="10">
                  <c:v>0.95105651629515364</c:v>
                </c:pt>
                <c:pt idx="11">
                  <c:v>0.94088076895422545</c:v>
                </c:pt>
                <c:pt idx="12">
                  <c:v>0.92977648588825146</c:v>
                </c:pt>
                <c:pt idx="13">
                  <c:v>0.91775462568398114</c:v>
                </c:pt>
                <c:pt idx="14">
                  <c:v>0.90482705246601958</c:v>
                </c:pt>
                <c:pt idx="15">
                  <c:v>0.8910065241883679</c:v>
                </c:pt>
                <c:pt idx="16">
                  <c:v>0.87630668004386358</c:v>
                </c:pt>
                <c:pt idx="17">
                  <c:v>0.86074202700394364</c:v>
                </c:pt>
                <c:pt idx="18">
                  <c:v>0.84432792550201508</c:v>
                </c:pt>
                <c:pt idx="19">
                  <c:v>0.82708057427456183</c:v>
                </c:pt>
                <c:pt idx="20">
                  <c:v>0.80901699437494734</c:v>
                </c:pt>
                <c:pt idx="21">
                  <c:v>0.7901550123756903</c:v>
                </c:pt>
                <c:pt idx="22">
                  <c:v>0.77051324277578914</c:v>
                </c:pt>
                <c:pt idx="23">
                  <c:v>0.75011106963045937</c:v>
                </c:pt>
                <c:pt idx="24">
                  <c:v>0.72896862742141133</c:v>
                </c:pt>
                <c:pt idx="25">
                  <c:v>0.70710678118654735</c:v>
                </c:pt>
                <c:pt idx="26">
                  <c:v>0.68454710592868839</c:v>
                </c:pt>
                <c:pt idx="27">
                  <c:v>0.6613118653236516</c:v>
                </c:pt>
                <c:pt idx="28">
                  <c:v>0.63742398974868941</c:v>
                </c:pt>
                <c:pt idx="29">
                  <c:v>0.61290705365297615</c:v>
                </c:pt>
                <c:pt idx="30">
                  <c:v>0.58778525229247269</c:v>
                </c:pt>
                <c:pt idx="31">
                  <c:v>0.56208337785213014</c:v>
                </c:pt>
                <c:pt idx="32">
                  <c:v>0.53582679497899621</c:v>
                </c:pt>
                <c:pt idx="33">
                  <c:v>0.50904141575037087</c:v>
                </c:pt>
                <c:pt idx="34">
                  <c:v>0.48175367410171477</c:v>
                </c:pt>
                <c:pt idx="35">
                  <c:v>0.45399049973954625</c:v>
                </c:pt>
                <c:pt idx="36">
                  <c:v>0.42577929156507205</c:v>
                </c:pt>
                <c:pt idx="37">
                  <c:v>0.39714789063477995</c:v>
                </c:pt>
                <c:pt idx="38">
                  <c:v>0.36812455268467725</c:v>
                </c:pt>
                <c:pt idx="39">
                  <c:v>0.33873792024529065</c:v>
                </c:pt>
                <c:pt idx="40">
                  <c:v>0.30901699437494662</c:v>
                </c:pt>
                <c:pt idx="41">
                  <c:v>0.27899110603922839</c:v>
                </c:pt>
                <c:pt idx="42">
                  <c:v>0.24868988716485388</c:v>
                </c:pt>
                <c:pt idx="43">
                  <c:v>0.21814324139654159</c:v>
                </c:pt>
                <c:pt idx="44">
                  <c:v>0.18738131458572363</c:v>
                </c:pt>
                <c:pt idx="45">
                  <c:v>0.15643446504022981</c:v>
                </c:pt>
                <c:pt idx="46">
                  <c:v>0.12533323356430315</c:v>
                </c:pt>
                <c:pt idx="47">
                  <c:v>9.4108313318513187E-2</c:v>
                </c:pt>
                <c:pt idx="48">
                  <c:v>6.2790519529312194E-2</c:v>
                </c:pt>
                <c:pt idx="49">
                  <c:v>3.1410759078127064E-2</c:v>
                </c:pt>
                <c:pt idx="50">
                  <c:v>-1.2710102068047568E-15</c:v>
                </c:pt>
                <c:pt idx="51">
                  <c:v>-3.141075907812961E-2</c:v>
                </c:pt>
                <c:pt idx="52">
                  <c:v>-6.2790519529314734E-2</c:v>
                </c:pt>
                <c:pt idx="53">
                  <c:v>-9.4108313318515713E-2</c:v>
                </c:pt>
                <c:pt idx="54">
                  <c:v>-0.12533323356430567</c:v>
                </c:pt>
                <c:pt idx="55">
                  <c:v>-0.15643446504023234</c:v>
                </c:pt>
                <c:pt idx="56">
                  <c:v>-0.18738131458572613</c:v>
                </c:pt>
                <c:pt idx="57">
                  <c:v>-0.21814324139654409</c:v>
                </c:pt>
                <c:pt idx="58">
                  <c:v>-0.24868988716485635</c:v>
                </c:pt>
                <c:pt idx="59">
                  <c:v>-0.27899110603923083</c:v>
                </c:pt>
                <c:pt idx="60">
                  <c:v>-0.30901699437494906</c:v>
                </c:pt>
                <c:pt idx="61">
                  <c:v>-0.33873792024529303</c:v>
                </c:pt>
                <c:pt idx="62">
                  <c:v>-0.36812455268467964</c:v>
                </c:pt>
                <c:pt idx="63">
                  <c:v>-0.39714789063478229</c:v>
                </c:pt>
                <c:pt idx="64">
                  <c:v>-0.42577929156507432</c:v>
                </c:pt>
                <c:pt idx="65">
                  <c:v>-0.4539904997395483</c:v>
                </c:pt>
                <c:pt idx="66">
                  <c:v>-0.4817536741017166</c:v>
                </c:pt>
                <c:pt idx="67">
                  <c:v>-0.50904141575037243</c:v>
                </c:pt>
                <c:pt idx="68">
                  <c:v>-0.53582679497899754</c:v>
                </c:pt>
                <c:pt idx="69">
                  <c:v>-0.56208337785213136</c:v>
                </c:pt>
                <c:pt idx="70">
                  <c:v>-0.5877852522924738</c:v>
                </c:pt>
                <c:pt idx="71">
                  <c:v>-0.61290705365297704</c:v>
                </c:pt>
                <c:pt idx="72">
                  <c:v>-0.63742398974869008</c:v>
                </c:pt>
                <c:pt idx="73">
                  <c:v>-0.66131186532365205</c:v>
                </c:pt>
                <c:pt idx="74">
                  <c:v>-0.68454710592868873</c:v>
                </c:pt>
                <c:pt idx="75">
                  <c:v>-0.70710678118654746</c:v>
                </c:pt>
                <c:pt idx="76">
                  <c:v>-0.72896862742141133</c:v>
                </c:pt>
                <c:pt idx="77">
                  <c:v>-0.75011106963045926</c:v>
                </c:pt>
                <c:pt idx="78">
                  <c:v>-0.77051324277578881</c:v>
                </c:pt>
                <c:pt idx="79">
                  <c:v>-0.79015501237568986</c:v>
                </c:pt>
                <c:pt idx="80">
                  <c:v>-0.8090169943749469</c:v>
                </c:pt>
                <c:pt idx="81">
                  <c:v>-0.82708057427456116</c:v>
                </c:pt>
                <c:pt idx="82">
                  <c:v>-0.84432792550201441</c:v>
                </c:pt>
                <c:pt idx="83">
                  <c:v>-0.86074202700394287</c:v>
                </c:pt>
                <c:pt idx="84">
                  <c:v>-0.87630668004386281</c:v>
                </c:pt>
                <c:pt idx="85">
                  <c:v>-0.89100652418836701</c:v>
                </c:pt>
                <c:pt idx="86">
                  <c:v>-0.90482705246601869</c:v>
                </c:pt>
                <c:pt idx="87">
                  <c:v>-0.91775462568398025</c:v>
                </c:pt>
                <c:pt idx="88">
                  <c:v>-0.92977648588825046</c:v>
                </c:pt>
                <c:pt idx="89">
                  <c:v>-0.94088076895422457</c:v>
                </c:pt>
                <c:pt idx="90">
                  <c:v>-0.95105651629515275</c:v>
                </c:pt>
                <c:pt idx="91">
                  <c:v>-0.96029368567694229</c:v>
                </c:pt>
                <c:pt idx="92">
                  <c:v>-0.9685831611286303</c:v>
                </c:pt>
                <c:pt idx="93">
                  <c:v>-0.97591676193874666</c:v>
                </c:pt>
                <c:pt idx="94">
                  <c:v>-0.98228725072868806</c:v>
                </c:pt>
                <c:pt idx="95">
                  <c:v>-0.9876883405951371</c:v>
                </c:pt>
                <c:pt idx="96">
                  <c:v>-0.99211470131447732</c:v>
                </c:pt>
                <c:pt idx="97">
                  <c:v>-0.99556196460307966</c:v>
                </c:pt>
                <c:pt idx="98">
                  <c:v>-0.99802672842827134</c:v>
                </c:pt>
                <c:pt idx="99">
                  <c:v>-0.99950656036573138</c:v>
                </c:pt>
                <c:pt idx="100">
                  <c:v>-1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01312"/>
        <c:axId val="44299776"/>
      </c:scatterChart>
      <c:valAx>
        <c:axId val="4430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299776"/>
        <c:crosses val="autoZero"/>
        <c:crossBetween val="midCat"/>
      </c:valAx>
      <c:valAx>
        <c:axId val="4429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3013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209550</xdr:colOff>
      <xdr:row>0</xdr:row>
      <xdr:rowOff>80962</xdr:rowOff>
    </xdr:from>
    <xdr:to>
      <xdr:col>32</xdr:col>
      <xdr:colOff>514350</xdr:colOff>
      <xdr:row>14</xdr:row>
      <xdr:rowOff>157162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171450</xdr:colOff>
      <xdr:row>15</xdr:row>
      <xdr:rowOff>128587</xdr:rowOff>
    </xdr:from>
    <xdr:to>
      <xdr:col>32</xdr:col>
      <xdr:colOff>476250</xdr:colOff>
      <xdr:row>30</xdr:row>
      <xdr:rowOff>14287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1</xdr:row>
      <xdr:rowOff>80962</xdr:rowOff>
    </xdr:from>
    <xdr:to>
      <xdr:col>27</xdr:col>
      <xdr:colOff>514350</xdr:colOff>
      <xdr:row>15</xdr:row>
      <xdr:rowOff>157162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171450</xdr:colOff>
      <xdr:row>16</xdr:row>
      <xdr:rowOff>128587</xdr:rowOff>
    </xdr:from>
    <xdr:to>
      <xdr:col>27</xdr:col>
      <xdr:colOff>476250</xdr:colOff>
      <xdr:row>31</xdr:row>
      <xdr:rowOff>14287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tabSelected="1" workbookViewId="0">
      <selection activeCell="G16" sqref="G16"/>
    </sheetView>
  </sheetViews>
  <sheetFormatPr defaultRowHeight="15" x14ac:dyDescent="0.25"/>
  <cols>
    <col min="2" max="2" width="9.140625" style="9"/>
    <col min="5" max="5" width="12" bestFit="1" customWidth="1"/>
    <col min="6" max="6" width="12.7109375" bestFit="1" customWidth="1"/>
    <col min="7" max="7" width="13.7109375" style="9" bestFit="1" customWidth="1"/>
    <col min="8" max="8" width="15.140625" bestFit="1" customWidth="1"/>
    <col min="9" max="11" width="15.140625" customWidth="1"/>
  </cols>
  <sheetData>
    <row r="1" spans="1:18" x14ac:dyDescent="0.25">
      <c r="A1" t="s">
        <v>1</v>
      </c>
      <c r="B1" s="9" t="s">
        <v>0</v>
      </c>
      <c r="C1" t="s">
        <v>4</v>
      </c>
      <c r="D1" s="1" t="s">
        <v>6</v>
      </c>
      <c r="E1" t="s">
        <v>8</v>
      </c>
      <c r="F1" t="s">
        <v>11</v>
      </c>
      <c r="G1" s="9" t="s">
        <v>12</v>
      </c>
      <c r="H1" t="s">
        <v>13</v>
      </c>
      <c r="I1" t="s">
        <v>15</v>
      </c>
      <c r="J1" t="s">
        <v>14</v>
      </c>
      <c r="K1" t="s">
        <v>16</v>
      </c>
      <c r="L1" t="s">
        <v>7</v>
      </c>
      <c r="M1">
        <v>0.1</v>
      </c>
      <c r="N1">
        <f>2*PI()</f>
        <v>6.2831853071795862</v>
      </c>
      <c r="P1" s="9" t="s">
        <v>9</v>
      </c>
      <c r="Q1" t="s">
        <v>2</v>
      </c>
      <c r="R1" t="s">
        <v>3</v>
      </c>
    </row>
    <row r="2" spans="1:18" x14ac:dyDescent="0.25">
      <c r="A2" s="12">
        <v>0</v>
      </c>
      <c r="B2" s="13">
        <f>M2</f>
        <v>2</v>
      </c>
      <c r="C2" s="12">
        <f>COS(A2)</f>
        <v>1</v>
      </c>
      <c r="D2" s="12">
        <f>SIN(A2)+2</f>
        <v>2</v>
      </c>
      <c r="E2" s="12">
        <f>ABS(D2-B2)</f>
        <v>0</v>
      </c>
      <c r="F2" s="12"/>
      <c r="G2" s="13">
        <f>D2</f>
        <v>2</v>
      </c>
      <c r="H2" s="12">
        <f>ABS(G2-D2)/D2</f>
        <v>0</v>
      </c>
      <c r="I2" s="15">
        <f>-SIN(A2)</f>
        <v>0</v>
      </c>
      <c r="J2" s="15">
        <f>M2</f>
        <v>2</v>
      </c>
      <c r="K2" s="10">
        <f>ABS(J2-D2)/J2</f>
        <v>0</v>
      </c>
      <c r="L2" t="s">
        <v>5</v>
      </c>
      <c r="M2">
        <v>2</v>
      </c>
    </row>
    <row r="3" spans="1:18" x14ac:dyDescent="0.25">
      <c r="A3" s="12">
        <f>A2+$M$1</f>
        <v>0.1</v>
      </c>
      <c r="B3" s="13">
        <f>B2+($M$1*C2)</f>
        <v>2.1</v>
      </c>
      <c r="C3" s="12">
        <f>COS(A3)</f>
        <v>0.99500416527802582</v>
      </c>
      <c r="D3" s="12">
        <f t="shared" ref="D3:D66" si="0">SIN(A3)+2</f>
        <v>2.099833416646828</v>
      </c>
      <c r="E3" s="12">
        <f>ABS(D3-B3)</f>
        <v>1.665833531721006E-4</v>
      </c>
      <c r="F3" s="14">
        <f>E3/D3</f>
        <v>7.933169929170545E-5</v>
      </c>
      <c r="G3" s="13">
        <f>D3</f>
        <v>2.099833416646828</v>
      </c>
      <c r="H3" s="12">
        <f t="shared" ref="H3:H66" si="1">ABS(G3-D3)/D3</f>
        <v>0</v>
      </c>
      <c r="I3" s="15">
        <f t="shared" ref="I3:I66" si="2">-SIN(A3)</f>
        <v>-9.9833416646828155E-2</v>
      </c>
      <c r="J3" s="15">
        <f>J2+$M$1*C2+0.5*$M$1*$M$1*I2</f>
        <v>2.1</v>
      </c>
      <c r="K3" s="10">
        <f t="shared" ref="K3:K66" si="3">ABS(J3-D3)/J3</f>
        <v>7.9325406272428856E-5</v>
      </c>
    </row>
    <row r="4" spans="1:18" x14ac:dyDescent="0.25">
      <c r="A4">
        <f t="shared" ref="A4:A67" si="4">A3+$M$1</f>
        <v>0.2</v>
      </c>
      <c r="B4" s="11">
        <f t="shared" ref="B4:B67" si="5">B3+($M$1*C3)</f>
        <v>2.1995004165278025</v>
      </c>
      <c r="C4">
        <f>COS(A4)</f>
        <v>0.98006657784124163</v>
      </c>
      <c r="D4" s="1">
        <f t="shared" si="0"/>
        <v>2.1986693307950613</v>
      </c>
      <c r="E4" s="2">
        <f>ABS(D4-B4)</f>
        <v>8.3108573274115471E-4</v>
      </c>
      <c r="F4" s="3">
        <f t="shared" ref="F4:F67" si="6">E4/D4</f>
        <v>3.779948722169266E-4</v>
      </c>
      <c r="G4" s="9">
        <f>G3+0.5*$M$1*(3*C3-C2)</f>
        <v>2.1990840414385318</v>
      </c>
      <c r="H4" s="10">
        <f>ABS(G4-D4)/D4</f>
        <v>1.8861892402913756E-4</v>
      </c>
      <c r="I4" s="15">
        <f t="shared" si="2"/>
        <v>-0.19866933079506122</v>
      </c>
      <c r="J4" s="15">
        <f t="shared" ref="J4:J67" si="7">J3+$M$1*C3+0.5*$M$1*$M$1*I3</f>
        <v>2.1990012494445685</v>
      </c>
      <c r="K4" s="10">
        <f t="shared" si="3"/>
        <v>1.5094063706923749E-4</v>
      </c>
    </row>
    <row r="5" spans="1:18" x14ac:dyDescent="0.25">
      <c r="A5">
        <f t="shared" si="4"/>
        <v>0.30000000000000004</v>
      </c>
      <c r="B5" s="11">
        <f t="shared" si="5"/>
        <v>2.2975070743119268</v>
      </c>
      <c r="C5">
        <f t="shared" ref="C5:C68" si="8">COS(A5)</f>
        <v>0.95533648912560598</v>
      </c>
      <c r="D5" s="1">
        <f t="shared" si="0"/>
        <v>2.2955202066613394</v>
      </c>
      <c r="E5" s="2">
        <f t="shared" ref="E5:E68" si="9">ABS(D5-B5)</f>
        <v>1.9868676505874205E-3</v>
      </c>
      <c r="F5" s="3">
        <f t="shared" si="6"/>
        <v>8.655413464981732E-4</v>
      </c>
      <c r="G5" s="9">
        <f t="shared" ref="G5:G68" si="10">G4+0.5*$M$1*(3*C4-C3)</f>
        <v>2.2963438198508168</v>
      </c>
      <c r="H5" s="10">
        <f>ABS(G5-D5)/D5</f>
        <v>3.587915223257031E-4</v>
      </c>
      <c r="I5" s="15">
        <f t="shared" si="2"/>
        <v>-0.2955202066613396</v>
      </c>
      <c r="J5" s="15">
        <f t="shared" si="7"/>
        <v>2.2960145605747178</v>
      </c>
      <c r="K5" s="10">
        <f t="shared" si="3"/>
        <v>2.1530957245089667E-4</v>
      </c>
    </row>
    <row r="6" spans="1:18" x14ac:dyDescent="0.25">
      <c r="A6">
        <f t="shared" si="4"/>
        <v>0.4</v>
      </c>
      <c r="B6" s="11">
        <f t="shared" si="5"/>
        <v>2.3930407232244875</v>
      </c>
      <c r="C6">
        <f t="shared" si="8"/>
        <v>0.9210609940028851</v>
      </c>
      <c r="D6" s="1">
        <f t="shared" si="0"/>
        <v>2.3894183423086504</v>
      </c>
      <c r="E6" s="2">
        <f t="shared" si="9"/>
        <v>3.622380915837109E-3</v>
      </c>
      <c r="F6" s="3">
        <f t="shared" si="6"/>
        <v>1.5160095039436139E-3</v>
      </c>
      <c r="G6" s="9">
        <f t="shared" si="10"/>
        <v>2.3906409643275959</v>
      </c>
      <c r="H6" s="10">
        <f t="shared" si="1"/>
        <v>5.1168185884277754E-4</v>
      </c>
      <c r="I6" s="15">
        <f t="shared" si="2"/>
        <v>-0.38941834230865052</v>
      </c>
      <c r="J6" s="15">
        <f t="shared" si="7"/>
        <v>2.3900706084539718</v>
      </c>
      <c r="K6" s="10">
        <f t="shared" si="3"/>
        <v>2.7290664259636892E-4</v>
      </c>
    </row>
    <row r="7" spans="1:18" x14ac:dyDescent="0.25">
      <c r="A7">
        <f t="shared" si="4"/>
        <v>0.5</v>
      </c>
      <c r="B7" s="11">
        <f t="shared" si="5"/>
        <v>2.4851468226247762</v>
      </c>
      <c r="C7">
        <f t="shared" si="8"/>
        <v>0.87758256189037276</v>
      </c>
      <c r="D7" s="1">
        <f t="shared" si="0"/>
        <v>2.479425538604203</v>
      </c>
      <c r="E7" s="2">
        <f t="shared" si="9"/>
        <v>5.7212840205731474E-3</v>
      </c>
      <c r="F7" s="3">
        <f t="shared" si="6"/>
        <v>2.3075038679298086E-3</v>
      </c>
      <c r="G7" s="9">
        <f t="shared" si="10"/>
        <v>2.4810332889717484</v>
      </c>
      <c r="H7" s="10">
        <f t="shared" si="1"/>
        <v>6.4843664087223696E-4</v>
      </c>
      <c r="I7" s="15">
        <f t="shared" si="2"/>
        <v>-0.47942553860420301</v>
      </c>
      <c r="J7" s="15">
        <f t="shared" si="7"/>
        <v>2.4802296161427173</v>
      </c>
      <c r="K7" s="10">
        <f t="shared" si="3"/>
        <v>3.2419479764329796E-4</v>
      </c>
    </row>
    <row r="8" spans="1:18" x14ac:dyDescent="0.25">
      <c r="A8">
        <f t="shared" si="4"/>
        <v>0.6</v>
      </c>
      <c r="B8" s="11">
        <f t="shared" si="5"/>
        <v>2.5729050788138133</v>
      </c>
      <c r="C8">
        <f t="shared" si="8"/>
        <v>0.82533561490967833</v>
      </c>
      <c r="D8" s="1">
        <f t="shared" si="0"/>
        <v>2.5646424733950353</v>
      </c>
      <c r="E8" s="2">
        <f t="shared" si="9"/>
        <v>8.2626054187779907E-3</v>
      </c>
      <c r="F8" s="3">
        <f t="shared" si="6"/>
        <v>3.2217377293296081E-3</v>
      </c>
      <c r="G8" s="9">
        <f t="shared" si="10"/>
        <v>2.5666176235551599</v>
      </c>
      <c r="H8" s="10">
        <f t="shared" si="1"/>
        <v>7.7014639686207129E-4</v>
      </c>
      <c r="I8" s="15">
        <f t="shared" si="2"/>
        <v>-0.56464247339503537</v>
      </c>
      <c r="J8" s="15">
        <f t="shared" si="7"/>
        <v>2.5655907446387336</v>
      </c>
      <c r="K8" s="10">
        <f t="shared" si="3"/>
        <v>3.6961126620834762E-4</v>
      </c>
    </row>
    <row r="9" spans="1:18" x14ac:dyDescent="0.25">
      <c r="A9">
        <f t="shared" si="4"/>
        <v>0.7</v>
      </c>
      <c r="B9" s="11">
        <f t="shared" si="5"/>
        <v>2.6554386403047809</v>
      </c>
      <c r="C9">
        <f t="shared" si="8"/>
        <v>0.7648421872844885</v>
      </c>
      <c r="D9" s="1">
        <f t="shared" si="0"/>
        <v>2.644217687237691</v>
      </c>
      <c r="E9" s="2">
        <f t="shared" si="9"/>
        <v>1.1220953067089923E-2</v>
      </c>
      <c r="F9" s="3">
        <f t="shared" si="6"/>
        <v>4.2435814272205425E-3</v>
      </c>
      <c r="G9" s="9">
        <f t="shared" si="10"/>
        <v>2.6465388376970931</v>
      </c>
      <c r="H9" s="10">
        <f t="shared" si="1"/>
        <v>8.7782124391841561E-4</v>
      </c>
      <c r="I9" s="15">
        <f t="shared" si="2"/>
        <v>-0.64421768723769102</v>
      </c>
      <c r="J9" s="15">
        <f t="shared" si="7"/>
        <v>2.6453010937627259</v>
      </c>
      <c r="K9" s="10">
        <f t="shared" si="3"/>
        <v>4.0955886934362381E-4</v>
      </c>
    </row>
    <row r="10" spans="1:18" x14ac:dyDescent="0.25">
      <c r="A10">
        <f t="shared" si="4"/>
        <v>0.79999999999999993</v>
      </c>
      <c r="B10" s="11">
        <f t="shared" si="5"/>
        <v>2.7319228590332298</v>
      </c>
      <c r="C10">
        <f t="shared" si="8"/>
        <v>0.6967067093471655</v>
      </c>
      <c r="D10" s="1">
        <f t="shared" si="0"/>
        <v>2.7173560908995227</v>
      </c>
      <c r="E10" s="2">
        <f t="shared" si="9"/>
        <v>1.4566768133707164E-2</v>
      </c>
      <c r="F10" s="3">
        <f t="shared" si="6"/>
        <v>5.3606401393220225E-3</v>
      </c>
      <c r="G10" s="9">
        <f t="shared" si="10"/>
        <v>2.7199983850442826</v>
      </c>
      <c r="H10" s="10">
        <f t="shared" si="1"/>
        <v>9.7237684586462894E-4</v>
      </c>
      <c r="I10" s="15">
        <f t="shared" si="2"/>
        <v>-0.71735609089952268</v>
      </c>
      <c r="J10" s="15">
        <f t="shared" si="7"/>
        <v>2.7185642240549863</v>
      </c>
      <c r="K10" s="10">
        <f t="shared" si="3"/>
        <v>4.4440118234970421E-4</v>
      </c>
    </row>
    <row r="11" spans="1:18" x14ac:dyDescent="0.25">
      <c r="A11">
        <f t="shared" si="4"/>
        <v>0.89999999999999991</v>
      </c>
      <c r="B11" s="11">
        <f t="shared" si="5"/>
        <v>2.8015935299679464</v>
      </c>
      <c r="C11">
        <f t="shared" si="8"/>
        <v>0.6216099682706645</v>
      </c>
      <c r="D11" s="1">
        <f t="shared" si="0"/>
        <v>2.7833269096274833</v>
      </c>
      <c r="E11" s="2">
        <f t="shared" si="9"/>
        <v>1.8266620340463113E-2</v>
      </c>
      <c r="F11" s="3">
        <f t="shared" si="6"/>
        <v>6.562872753925946E-3</v>
      </c>
      <c r="G11" s="9">
        <f t="shared" si="10"/>
        <v>2.786262282082133</v>
      </c>
      <c r="H11" s="10">
        <f t="shared" si="1"/>
        <v>1.0546272679994189E-3</v>
      </c>
      <c r="I11" s="15">
        <f t="shared" si="2"/>
        <v>-0.7833269096274833</v>
      </c>
      <c r="J11" s="15">
        <f t="shared" si="7"/>
        <v>2.7846481145352051</v>
      </c>
      <c r="K11" s="10">
        <f t="shared" si="3"/>
        <v>4.7446027410983439E-4</v>
      </c>
    </row>
    <row r="12" spans="1:18" x14ac:dyDescent="0.25">
      <c r="A12">
        <f t="shared" si="4"/>
        <v>0.99999999999999989</v>
      </c>
      <c r="B12" s="11">
        <f t="shared" si="5"/>
        <v>2.8637545267950131</v>
      </c>
      <c r="C12">
        <f t="shared" si="8"/>
        <v>0.54030230586813977</v>
      </c>
      <c r="D12" s="1">
        <f t="shared" si="0"/>
        <v>2.8414709848078963</v>
      </c>
      <c r="E12" s="2">
        <f t="shared" si="9"/>
        <v>2.2283541987116795E-2</v>
      </c>
      <c r="F12" s="3">
        <f t="shared" si="6"/>
        <v>7.8422556859658807E-3</v>
      </c>
      <c r="G12" s="9">
        <f t="shared" si="10"/>
        <v>2.8446684418553745</v>
      </c>
      <c r="H12" s="10">
        <f t="shared" si="1"/>
        <v>1.1252823148902834E-3</v>
      </c>
      <c r="I12" s="15">
        <f t="shared" si="2"/>
        <v>-0.84147098480789639</v>
      </c>
      <c r="J12" s="15">
        <f t="shared" si="7"/>
        <v>2.8428924768141344</v>
      </c>
      <c r="K12" s="10">
        <f t="shared" si="3"/>
        <v>5.0001609903694774E-4</v>
      </c>
    </row>
    <row r="13" spans="1:18" x14ac:dyDescent="0.25">
      <c r="A13">
        <f t="shared" si="4"/>
        <v>1.0999999999999999</v>
      </c>
      <c r="B13" s="11">
        <f t="shared" si="5"/>
        <v>2.9177847573818272</v>
      </c>
      <c r="C13">
        <f t="shared" si="8"/>
        <v>0.45359612142557748</v>
      </c>
      <c r="D13" s="1">
        <f t="shared" si="0"/>
        <v>2.8912073600614354</v>
      </c>
      <c r="E13" s="2">
        <f t="shared" si="9"/>
        <v>2.6577397320391771E-2</v>
      </c>
      <c r="F13" s="3">
        <f t="shared" si="6"/>
        <v>9.1924908906661842E-3</v>
      </c>
      <c r="G13" s="9">
        <f t="shared" si="10"/>
        <v>2.8946332893220621</v>
      </c>
      <c r="H13" s="10">
        <f t="shared" si="1"/>
        <v>1.1849476132192343E-3</v>
      </c>
      <c r="I13" s="15">
        <f t="shared" si="2"/>
        <v>-0.89120736006143531</v>
      </c>
      <c r="J13" s="15">
        <f t="shared" si="7"/>
        <v>2.8927153524769089</v>
      </c>
      <c r="K13" s="10">
        <f t="shared" si="3"/>
        <v>5.2130688011949489E-4</v>
      </c>
    </row>
    <row r="14" spans="1:18" x14ac:dyDescent="0.25">
      <c r="A14">
        <f t="shared" si="4"/>
        <v>1.2</v>
      </c>
      <c r="B14" s="11">
        <f t="shared" si="5"/>
        <v>2.9631443695243851</v>
      </c>
      <c r="C14">
        <f t="shared" si="8"/>
        <v>0.36235775447667362</v>
      </c>
      <c r="D14" s="1">
        <f t="shared" si="0"/>
        <v>2.9320390859672263</v>
      </c>
      <c r="E14" s="2">
        <f t="shared" si="9"/>
        <v>3.1105283557158803E-2</v>
      </c>
      <c r="F14" s="3">
        <f t="shared" si="6"/>
        <v>1.0608754742059565E-2</v>
      </c>
      <c r="G14" s="9">
        <f t="shared" si="10"/>
        <v>2.9356575922424919</v>
      </c>
      <c r="H14" s="10">
        <f t="shared" si="1"/>
        <v>1.234126206769829E-3</v>
      </c>
      <c r="I14" s="15">
        <f t="shared" si="2"/>
        <v>-0.93203908596722629</v>
      </c>
      <c r="J14" s="15">
        <f t="shared" si="7"/>
        <v>2.9336189278191598</v>
      </c>
      <c r="K14" s="10">
        <f t="shared" si="3"/>
        <v>5.385300172943534E-4</v>
      </c>
    </row>
    <row r="15" spans="1:18" x14ac:dyDescent="0.25">
      <c r="A15">
        <f t="shared" si="4"/>
        <v>1.3</v>
      </c>
      <c r="B15" s="11">
        <f t="shared" si="5"/>
        <v>2.9993801449720525</v>
      </c>
      <c r="C15">
        <f t="shared" si="8"/>
        <v>0.26749882862458735</v>
      </c>
      <c r="D15" s="1">
        <f t="shared" si="0"/>
        <v>2.9635581854171931</v>
      </c>
      <c r="E15" s="2">
        <f t="shared" si="9"/>
        <v>3.582195955485945E-2</v>
      </c>
      <c r="F15" s="3">
        <f t="shared" si="6"/>
        <v>1.2087483124552399E-2</v>
      </c>
      <c r="G15" s="9">
        <f t="shared" si="10"/>
        <v>2.9673314493427139</v>
      </c>
      <c r="H15" s="10">
        <f t="shared" si="1"/>
        <v>1.2732208006199881E-3</v>
      </c>
      <c r="I15" s="15">
        <f t="shared" si="2"/>
        <v>-0.96355818541719296</v>
      </c>
      <c r="J15" s="15">
        <f t="shared" si="7"/>
        <v>2.965194507836991</v>
      </c>
      <c r="K15" s="10">
        <f t="shared" si="3"/>
        <v>5.518431979666601E-4</v>
      </c>
    </row>
    <row r="16" spans="1:18" x14ac:dyDescent="0.25">
      <c r="A16">
        <f t="shared" si="4"/>
        <v>1.4000000000000001</v>
      </c>
      <c r="B16" s="11">
        <f t="shared" si="5"/>
        <v>3.0261300278345113</v>
      </c>
      <c r="C16">
        <f t="shared" si="8"/>
        <v>0.16996714290024081</v>
      </c>
      <c r="D16" s="1">
        <f t="shared" si="0"/>
        <v>2.9854497299884604</v>
      </c>
      <c r="E16" s="2">
        <f t="shared" si="9"/>
        <v>4.0680297846050983E-2</v>
      </c>
      <c r="F16" s="3">
        <f t="shared" si="6"/>
        <v>1.3626187517888041E-2</v>
      </c>
      <c r="G16" s="9">
        <f t="shared" si="10"/>
        <v>2.9893383859125682</v>
      </c>
      <c r="H16" s="10">
        <f t="shared" si="1"/>
        <v>1.3025360584861831E-3</v>
      </c>
      <c r="I16" s="15">
        <f t="shared" si="2"/>
        <v>-0.98544972998846025</v>
      </c>
      <c r="J16" s="15">
        <f t="shared" si="7"/>
        <v>2.9871265997723637</v>
      </c>
      <c r="K16" s="10">
        <f t="shared" si="3"/>
        <v>5.6136548883838522E-4</v>
      </c>
    </row>
    <row r="17" spans="1:11" x14ac:dyDescent="0.25">
      <c r="A17">
        <f t="shared" si="4"/>
        <v>1.5000000000000002</v>
      </c>
      <c r="B17" s="11">
        <f t="shared" si="5"/>
        <v>3.0431267421245356</v>
      </c>
      <c r="C17">
        <f t="shared" si="8"/>
        <v>7.0737201667702684E-2</v>
      </c>
      <c r="D17" s="1">
        <f t="shared" si="0"/>
        <v>2.9974949866040546</v>
      </c>
      <c r="E17" s="2">
        <f t="shared" si="9"/>
        <v>4.5631755520481043E-2</v>
      </c>
      <c r="F17" s="3">
        <f t="shared" si="6"/>
        <v>1.5223296694210164E-2</v>
      </c>
      <c r="G17" s="9">
        <f t="shared" si="10"/>
        <v>3.0014585159163749</v>
      </c>
      <c r="H17" s="10">
        <f t="shared" si="1"/>
        <v>1.3222805476017659E-3</v>
      </c>
      <c r="I17" s="15">
        <f t="shared" si="2"/>
        <v>-0.99749498660405445</v>
      </c>
      <c r="J17" s="15">
        <f t="shared" si="7"/>
        <v>2.9991960654124457</v>
      </c>
      <c r="K17" s="10">
        <f t="shared" si="3"/>
        <v>5.6717826087077387E-4</v>
      </c>
    </row>
    <row r="18" spans="1:11" x14ac:dyDescent="0.25">
      <c r="A18">
        <f t="shared" si="4"/>
        <v>1.6000000000000003</v>
      </c>
      <c r="B18" s="11">
        <f t="shared" si="5"/>
        <v>3.0502004622913059</v>
      </c>
      <c r="C18">
        <f t="shared" si="8"/>
        <v>-2.9199522301289037E-2</v>
      </c>
      <c r="D18" s="1">
        <f t="shared" si="0"/>
        <v>2.999573603041505</v>
      </c>
      <c r="E18" s="2">
        <f t="shared" si="9"/>
        <v>5.0626859249800926E-2</v>
      </c>
      <c r="F18" s="3">
        <f t="shared" si="6"/>
        <v>1.6878018661874591E-2</v>
      </c>
      <c r="G18" s="9">
        <f t="shared" si="10"/>
        <v>3.0035707390215181</v>
      </c>
      <c r="H18" s="10">
        <f t="shared" si="1"/>
        <v>1.3325680609937503E-3</v>
      </c>
      <c r="I18" s="15">
        <f t="shared" si="2"/>
        <v>-0.99957360304150511</v>
      </c>
      <c r="J18" s="15">
        <f t="shared" si="7"/>
        <v>3.0012823106461957</v>
      </c>
      <c r="K18" s="10">
        <f t="shared" si="3"/>
        <v>5.6932585069705303E-4</v>
      </c>
    </row>
    <row r="19" spans="1:11" x14ac:dyDescent="0.25">
      <c r="A19">
        <f t="shared" si="4"/>
        <v>1.7000000000000004</v>
      </c>
      <c r="B19" s="11">
        <f t="shared" si="5"/>
        <v>3.0472805100611771</v>
      </c>
      <c r="C19">
        <f t="shared" si="8"/>
        <v>-0.12884449429552508</v>
      </c>
      <c r="D19" s="1">
        <f t="shared" si="0"/>
        <v>2.9916648104524688</v>
      </c>
      <c r="E19" s="2">
        <f t="shared" si="9"/>
        <v>5.5615699608708269E-2</v>
      </c>
      <c r="F19" s="3">
        <f t="shared" si="6"/>
        <v>1.8590217531855375E-2</v>
      </c>
      <c r="G19" s="9">
        <f t="shared" si="10"/>
        <v>2.9956539505929394</v>
      </c>
      <c r="H19" s="10">
        <f t="shared" si="1"/>
        <v>1.3334181444836569E-3</v>
      </c>
      <c r="I19" s="15">
        <f t="shared" si="2"/>
        <v>-0.99166481045246857</v>
      </c>
      <c r="J19" s="15">
        <f t="shared" si="7"/>
        <v>2.9933644904008592</v>
      </c>
      <c r="K19" s="10">
        <f t="shared" si="3"/>
        <v>5.6781589874568253E-4</v>
      </c>
    </row>
    <row r="20" spans="1:11" x14ac:dyDescent="0.25">
      <c r="A20">
        <f t="shared" si="4"/>
        <v>1.8000000000000005</v>
      </c>
      <c r="B20" s="11">
        <f t="shared" si="5"/>
        <v>3.0343960606316247</v>
      </c>
      <c r="C20">
        <f t="shared" si="8"/>
        <v>-0.22720209469308753</v>
      </c>
      <c r="D20" s="1">
        <f t="shared" si="0"/>
        <v>2.9738476308781951</v>
      </c>
      <c r="E20" s="2">
        <f t="shared" si="9"/>
        <v>6.0548429753429556E-2</v>
      </c>
      <c r="F20" s="3">
        <f t="shared" si="6"/>
        <v>2.0360299944334821E-2</v>
      </c>
      <c r="G20" s="9">
        <f t="shared" si="10"/>
        <v>2.977787252563675</v>
      </c>
      <c r="H20" s="10">
        <f t="shared" si="1"/>
        <v>1.3247557287649283E-3</v>
      </c>
      <c r="I20" s="15">
        <f t="shared" si="2"/>
        <v>-0.97384763087819504</v>
      </c>
      <c r="J20" s="15">
        <f t="shared" si="7"/>
        <v>2.9755217169190447</v>
      </c>
      <c r="K20" s="10">
        <f t="shared" si="3"/>
        <v>5.6261933204201735E-4</v>
      </c>
    </row>
    <row r="21" spans="1:11" x14ac:dyDescent="0.25">
      <c r="A21">
        <f t="shared" si="4"/>
        <v>1.9000000000000006</v>
      </c>
      <c r="B21" s="11">
        <f t="shared" si="5"/>
        <v>3.0116758511623161</v>
      </c>
      <c r="C21">
        <f t="shared" si="8"/>
        <v>-0.32328956686350396</v>
      </c>
      <c r="D21" s="1">
        <f t="shared" si="0"/>
        <v>2.9463000876874141</v>
      </c>
      <c r="E21" s="2">
        <f t="shared" si="9"/>
        <v>6.5375763474901927E-2</v>
      </c>
      <c r="F21" s="3">
        <f t="shared" si="6"/>
        <v>2.2189105498149082E-2</v>
      </c>
      <c r="G21" s="9">
        <f t="shared" si="10"/>
        <v>2.9501491630744883</v>
      </c>
      <c r="H21" s="10">
        <f t="shared" si="1"/>
        <v>1.3064098267380887E-3</v>
      </c>
      <c r="I21" s="15">
        <f t="shared" si="2"/>
        <v>-0.94630008768741425</v>
      </c>
      <c r="J21" s="15">
        <f t="shared" si="7"/>
        <v>2.9479322692953449</v>
      </c>
      <c r="K21" s="10">
        <f t="shared" si="3"/>
        <v>5.5366998249281965E-4</v>
      </c>
    </row>
    <row r="22" spans="1:11" x14ac:dyDescent="0.25">
      <c r="A22">
        <f t="shared" si="4"/>
        <v>2.0000000000000004</v>
      </c>
      <c r="B22" s="11">
        <f t="shared" si="5"/>
        <v>2.9793468944759658</v>
      </c>
      <c r="C22">
        <f t="shared" si="8"/>
        <v>-0.4161468365471428</v>
      </c>
      <c r="D22" s="1">
        <f t="shared" si="0"/>
        <v>2.9092974268256815</v>
      </c>
      <c r="E22" s="2">
        <f t="shared" si="9"/>
        <v>7.0049467650284303E-2</v>
      </c>
      <c r="F22" s="3">
        <f t="shared" si="6"/>
        <v>2.4077795210754677E-2</v>
      </c>
      <c r="G22" s="9">
        <f t="shared" si="10"/>
        <v>2.913015832779617</v>
      </c>
      <c r="H22" s="10">
        <f t="shared" si="1"/>
        <v>1.2781113129408013E-3</v>
      </c>
      <c r="I22" s="15">
        <f t="shared" si="2"/>
        <v>-0.90929742682568149</v>
      </c>
      <c r="J22" s="15">
        <f t="shared" si="7"/>
        <v>2.9108718121705577</v>
      </c>
      <c r="K22" s="10">
        <f t="shared" si="3"/>
        <v>5.4086385332860758E-4</v>
      </c>
    </row>
    <row r="23" spans="1:11" x14ac:dyDescent="0.25">
      <c r="A23">
        <f t="shared" si="4"/>
        <v>2.1000000000000005</v>
      </c>
      <c r="B23" s="11">
        <f t="shared" si="5"/>
        <v>2.9377322108212516</v>
      </c>
      <c r="C23">
        <f t="shared" si="8"/>
        <v>-0.5048461045998579</v>
      </c>
      <c r="D23" s="1">
        <f t="shared" si="0"/>
        <v>2.8632093666488734</v>
      </c>
      <c r="E23" s="2">
        <f t="shared" si="9"/>
        <v>7.45228441723782E-2</v>
      </c>
      <c r="F23" s="3">
        <f t="shared" si="6"/>
        <v>2.6027731342469176E-2</v>
      </c>
      <c r="G23" s="9">
        <f t="shared" si="10"/>
        <v>2.8667582856407208</v>
      </c>
      <c r="H23" s="10">
        <f t="shared" si="1"/>
        <v>1.2394898651791858E-3</v>
      </c>
      <c r="I23" s="15">
        <f t="shared" si="2"/>
        <v>-0.86320936664887349</v>
      </c>
      <c r="J23" s="15">
        <f t="shared" si="7"/>
        <v>2.8647106413817149</v>
      </c>
      <c r="K23" s="10">
        <f t="shared" si="3"/>
        <v>5.2405807105092587E-4</v>
      </c>
    </row>
    <row r="24" spans="1:11" x14ac:dyDescent="0.25">
      <c r="A24">
        <f t="shared" si="4"/>
        <v>2.2000000000000006</v>
      </c>
      <c r="B24" s="11">
        <f t="shared" si="5"/>
        <v>2.8872476003612659</v>
      </c>
      <c r="C24">
        <f t="shared" si="8"/>
        <v>-0.58850111725534626</v>
      </c>
      <c r="D24" s="1">
        <f t="shared" si="0"/>
        <v>2.8084964038195901</v>
      </c>
      <c r="E24" s="2">
        <f t="shared" si="9"/>
        <v>7.8751196541675839E-2</v>
      </c>
      <c r="F24" s="3">
        <f t="shared" si="6"/>
        <v>2.8040340886523206E-2</v>
      </c>
      <c r="G24" s="9">
        <f t="shared" si="10"/>
        <v>2.8118387117780994</v>
      </c>
      <c r="H24" s="10">
        <f t="shared" si="1"/>
        <v>1.1900702290249458E-3</v>
      </c>
      <c r="I24" s="15">
        <f t="shared" si="2"/>
        <v>-0.80849640381958987</v>
      </c>
      <c r="J24" s="15">
        <f t="shared" si="7"/>
        <v>2.8099099840884851</v>
      </c>
      <c r="K24" s="10">
        <f t="shared" si="3"/>
        <v>5.0306959187292196E-4</v>
      </c>
    </row>
    <row r="25" spans="1:11" x14ac:dyDescent="0.25">
      <c r="A25">
        <f t="shared" si="4"/>
        <v>2.3000000000000007</v>
      </c>
      <c r="B25" s="11">
        <f t="shared" si="5"/>
        <v>2.8283974886357313</v>
      </c>
      <c r="C25">
        <f t="shared" si="8"/>
        <v>-0.66627602127982477</v>
      </c>
      <c r="D25" s="1">
        <f t="shared" si="0"/>
        <v>2.7457052121767198</v>
      </c>
      <c r="E25" s="2">
        <f t="shared" si="9"/>
        <v>8.2692276459011449E-2</v>
      </c>
      <c r="F25" s="3">
        <f t="shared" si="6"/>
        <v>3.01169535943938E-2</v>
      </c>
      <c r="G25" s="9">
        <f t="shared" si="10"/>
        <v>2.7488058494197904</v>
      </c>
      <c r="H25" s="10">
        <f t="shared" si="1"/>
        <v>1.1292680763105433E-3</v>
      </c>
      <c r="I25" s="15">
        <f t="shared" si="2"/>
        <v>-0.7457052121767197</v>
      </c>
      <c r="J25" s="15">
        <f t="shared" si="7"/>
        <v>2.7470173903438524</v>
      </c>
      <c r="K25" s="10">
        <f t="shared" si="3"/>
        <v>4.7767377510789385E-4</v>
      </c>
    </row>
    <row r="26" spans="1:11" x14ac:dyDescent="0.25">
      <c r="A26">
        <f t="shared" si="4"/>
        <v>2.4000000000000008</v>
      </c>
      <c r="B26" s="11">
        <f t="shared" si="5"/>
        <v>2.7617698865077487</v>
      </c>
      <c r="C26">
        <f t="shared" si="8"/>
        <v>-0.737393715541246</v>
      </c>
      <c r="D26" s="1">
        <f t="shared" si="0"/>
        <v>2.6754631805511502</v>
      </c>
      <c r="E26" s="2">
        <f t="shared" si="9"/>
        <v>8.6306705956598506E-2</v>
      </c>
      <c r="F26" s="3">
        <f t="shared" si="6"/>
        <v>3.2258603513586448E-2</v>
      </c>
      <c r="G26" s="9">
        <f t="shared" si="10"/>
        <v>2.6782895020905841</v>
      </c>
      <c r="H26" s="10">
        <f t="shared" si="1"/>
        <v>1.0563858848738614E-3</v>
      </c>
      <c r="I26" s="15">
        <f t="shared" si="2"/>
        <v>-0.67546318055115029</v>
      </c>
      <c r="J26" s="15">
        <f t="shared" si="7"/>
        <v>2.6766612621549863</v>
      </c>
      <c r="K26" s="10">
        <f t="shared" si="3"/>
        <v>4.4760299735185276E-4</v>
      </c>
    </row>
    <row r="27" spans="1:11" x14ac:dyDescent="0.25">
      <c r="A27">
        <f t="shared" si="4"/>
        <v>2.5000000000000009</v>
      </c>
      <c r="B27" s="11">
        <f t="shared" si="5"/>
        <v>2.6880305149536241</v>
      </c>
      <c r="C27">
        <f t="shared" si="8"/>
        <v>-0.80114361554693425</v>
      </c>
      <c r="D27" s="1">
        <f t="shared" si="0"/>
        <v>2.5984721441039556</v>
      </c>
      <c r="E27" s="2">
        <f t="shared" si="9"/>
        <v>8.9558370849668556E-2</v>
      </c>
      <c r="F27" s="3">
        <f t="shared" si="6"/>
        <v>3.4465780613765797E-2</v>
      </c>
      <c r="G27" s="9">
        <f t="shared" si="10"/>
        <v>2.6009942458233883</v>
      </c>
      <c r="H27" s="10">
        <f t="shared" si="1"/>
        <v>9.7060948879346143E-4</v>
      </c>
      <c r="I27" s="15">
        <f t="shared" si="2"/>
        <v>-0.59847214410395577</v>
      </c>
      <c r="J27" s="15">
        <f t="shared" si="7"/>
        <v>2.5995445746981058</v>
      </c>
      <c r="K27" s="10">
        <f t="shared" si="3"/>
        <v>4.1254556840012742E-4</v>
      </c>
    </row>
    <row r="28" spans="1:11" x14ac:dyDescent="0.25">
      <c r="A28">
        <f t="shared" si="4"/>
        <v>2.600000000000001</v>
      </c>
      <c r="B28" s="11">
        <f t="shared" si="5"/>
        <v>2.6079161533989308</v>
      </c>
      <c r="C28">
        <f t="shared" si="8"/>
        <v>-0.85688875336894776</v>
      </c>
      <c r="D28" s="1">
        <f t="shared" si="0"/>
        <v>2.5155013718214634</v>
      </c>
      <c r="E28" s="2">
        <f t="shared" si="9"/>
        <v>9.2414781577467409E-2</v>
      </c>
      <c r="F28" s="3">
        <f t="shared" si="6"/>
        <v>3.6738116151592587E-2</v>
      </c>
      <c r="G28" s="9">
        <f t="shared" si="10"/>
        <v>2.5176923892684107</v>
      </c>
      <c r="H28" s="10">
        <f t="shared" si="1"/>
        <v>8.7100626200842354E-4</v>
      </c>
      <c r="I28" s="15">
        <f t="shared" si="2"/>
        <v>-0.51550137182146338</v>
      </c>
      <c r="J28" s="15">
        <f t="shared" si="7"/>
        <v>2.516437852422893</v>
      </c>
      <c r="K28" s="10">
        <f t="shared" si="3"/>
        <v>3.7214533254931046E-4</v>
      </c>
    </row>
    <row r="29" spans="1:11" x14ac:dyDescent="0.25">
      <c r="A29">
        <f t="shared" si="4"/>
        <v>2.7000000000000011</v>
      </c>
      <c r="B29" s="11">
        <f t="shared" si="5"/>
        <v>2.5222272780620361</v>
      </c>
      <c r="C29">
        <f t="shared" si="8"/>
        <v>-0.90407214201706165</v>
      </c>
      <c r="D29" s="1">
        <f t="shared" si="0"/>
        <v>2.4273798802338291</v>
      </c>
      <c r="E29" s="2">
        <f t="shared" si="9"/>
        <v>9.4847397828206947E-2</v>
      </c>
      <c r="F29" s="3">
        <f t="shared" si="6"/>
        <v>3.9073982033282037E-2</v>
      </c>
      <c r="G29" s="9">
        <f t="shared" si="10"/>
        <v>2.429216257040415</v>
      </c>
      <c r="H29" s="10">
        <f t="shared" si="1"/>
        <v>7.5652633588154489E-4</v>
      </c>
      <c r="I29" s="15">
        <f t="shared" si="2"/>
        <v>-0.42737988023382895</v>
      </c>
      <c r="J29" s="15">
        <f t="shared" si="7"/>
        <v>2.4281714702268911</v>
      </c>
      <c r="K29" s="10">
        <f t="shared" si="3"/>
        <v>3.2600250961188518E-4</v>
      </c>
    </row>
    <row r="30" spans="1:11" x14ac:dyDescent="0.25">
      <c r="A30">
        <f t="shared" si="4"/>
        <v>2.8000000000000012</v>
      </c>
      <c r="B30" s="11">
        <f t="shared" si="5"/>
        <v>2.43182006386033</v>
      </c>
      <c r="C30">
        <f t="shared" si="8"/>
        <v>-0.94222234066865851</v>
      </c>
      <c r="D30" s="1">
        <f t="shared" si="0"/>
        <v>2.3349881501559038</v>
      </c>
      <c r="E30" s="2">
        <f t="shared" si="9"/>
        <v>9.6831913704426231E-2</v>
      </c>
      <c r="F30" s="3">
        <f t="shared" si="6"/>
        <v>4.1469980778258302E-2</v>
      </c>
      <c r="G30" s="9">
        <f t="shared" si="10"/>
        <v>2.3364498734063033</v>
      </c>
      <c r="H30" s="10">
        <f t="shared" si="1"/>
        <v>6.2600885160890758E-4</v>
      </c>
      <c r="I30" s="15">
        <f t="shared" si="2"/>
        <v>-0.33498815015590383</v>
      </c>
      <c r="J30" s="15">
        <f t="shared" si="7"/>
        <v>2.3356273566240158</v>
      </c>
      <c r="K30" s="10">
        <f t="shared" si="3"/>
        <v>2.7367656330071617E-4</v>
      </c>
    </row>
    <row r="31" spans="1:11" x14ac:dyDescent="0.25">
      <c r="A31">
        <f t="shared" si="4"/>
        <v>2.9000000000000012</v>
      </c>
      <c r="B31" s="11">
        <f t="shared" si="5"/>
        <v>2.3375978297934643</v>
      </c>
      <c r="C31">
        <f t="shared" si="8"/>
        <v>-0.97095816514959077</v>
      </c>
      <c r="D31" s="1">
        <f t="shared" si="0"/>
        <v>2.239249329213981</v>
      </c>
      <c r="E31" s="2">
        <f t="shared" si="9"/>
        <v>9.83485005794833E-2</v>
      </c>
      <c r="F31" s="3">
        <f t="shared" si="6"/>
        <v>4.3920299225457621E-2</v>
      </c>
      <c r="G31" s="9">
        <f t="shared" si="10"/>
        <v>2.2403201294068578</v>
      </c>
      <c r="H31" s="10">
        <f t="shared" si="1"/>
        <v>4.781960538769589E-4</v>
      </c>
      <c r="I31" s="15">
        <f t="shared" si="2"/>
        <v>-0.23924932921398112</v>
      </c>
      <c r="J31" s="15">
        <f t="shared" si="7"/>
        <v>2.2397301818063706</v>
      </c>
      <c r="K31" s="10">
        <f t="shared" si="3"/>
        <v>2.1469219654029922E-4</v>
      </c>
    </row>
    <row r="32" spans="1:11" x14ac:dyDescent="0.25">
      <c r="A32">
        <f t="shared" si="4"/>
        <v>3.0000000000000013</v>
      </c>
      <c r="B32" s="11">
        <f t="shared" si="5"/>
        <v>2.2405020132785052</v>
      </c>
      <c r="C32">
        <f t="shared" si="8"/>
        <v>-0.98999249660044564</v>
      </c>
      <c r="D32" s="1">
        <f t="shared" si="0"/>
        <v>2.141120008059866</v>
      </c>
      <c r="E32" s="2">
        <f t="shared" si="9"/>
        <v>9.9382005218639158E-2</v>
      </c>
      <c r="F32" s="3">
        <f t="shared" si="6"/>
        <v>4.641589674774569E-2</v>
      </c>
      <c r="G32" s="9">
        <f t="shared" si="10"/>
        <v>2.1417875216678519</v>
      </c>
      <c r="H32" s="10">
        <f t="shared" si="1"/>
        <v>3.117590819165464E-4</v>
      </c>
      <c r="I32" s="15">
        <f t="shared" si="2"/>
        <v>-0.14112000805986591</v>
      </c>
      <c r="J32" s="15">
        <f t="shared" si="7"/>
        <v>2.1414381186453415</v>
      </c>
      <c r="K32" s="10">
        <f t="shared" si="3"/>
        <v>1.4854997802911927E-4</v>
      </c>
    </row>
    <row r="33" spans="1:11" x14ac:dyDescent="0.25">
      <c r="A33">
        <f t="shared" si="4"/>
        <v>3.1000000000000014</v>
      </c>
      <c r="B33" s="11">
        <f t="shared" si="5"/>
        <v>2.1415027636184605</v>
      </c>
      <c r="C33">
        <f t="shared" si="8"/>
        <v>-0.99913515027327948</v>
      </c>
      <c r="D33" s="1">
        <f t="shared" si="0"/>
        <v>2.0415806624332893</v>
      </c>
      <c r="E33" s="2">
        <f t="shared" si="9"/>
        <v>9.9922101185171197E-2</v>
      </c>
      <c r="F33" s="3">
        <f t="shared" si="6"/>
        <v>4.8943499036710851E-2</v>
      </c>
      <c r="G33" s="9">
        <f t="shared" si="10"/>
        <v>2.0418365554352644</v>
      </c>
      <c r="H33" s="10">
        <f t="shared" si="1"/>
        <v>1.2534062782028867E-4</v>
      </c>
      <c r="I33" s="15">
        <f t="shared" si="2"/>
        <v>-4.1580662433289159E-2</v>
      </c>
      <c r="J33" s="15">
        <f t="shared" si="7"/>
        <v>2.0417332689449976</v>
      </c>
      <c r="K33" s="10">
        <f t="shared" si="3"/>
        <v>7.4743608300606581E-5</v>
      </c>
    </row>
    <row r="34" spans="1:11" x14ac:dyDescent="0.25">
      <c r="A34">
        <f t="shared" si="4"/>
        <v>3.2000000000000015</v>
      </c>
      <c r="B34" s="11">
        <f t="shared" si="5"/>
        <v>2.0415892485911327</v>
      </c>
      <c r="C34">
        <f t="shared" si="8"/>
        <v>-0.99829477579475301</v>
      </c>
      <c r="D34" s="1">
        <f t="shared" si="0"/>
        <v>1.9416258565724185</v>
      </c>
      <c r="E34" s="2">
        <f t="shared" si="9"/>
        <v>9.9963392018714181E-2</v>
      </c>
      <c r="F34" s="3">
        <f t="shared" si="6"/>
        <v>5.1484374129205854E-2</v>
      </c>
      <c r="G34" s="9">
        <f t="shared" si="10"/>
        <v>1.9414659077242948</v>
      </c>
      <c r="H34" s="10">
        <f t="shared" si="1"/>
        <v>8.2378820606565192E-5</v>
      </c>
      <c r="I34" s="15">
        <f t="shared" si="2"/>
        <v>5.8374143427581418E-2</v>
      </c>
      <c r="J34" s="15">
        <f t="shared" si="7"/>
        <v>1.9416118506055031</v>
      </c>
      <c r="K34" s="10">
        <f t="shared" si="3"/>
        <v>7.2135771683701179E-6</v>
      </c>
    </row>
    <row r="35" spans="1:11" x14ac:dyDescent="0.25">
      <c r="A35">
        <f t="shared" si="4"/>
        <v>3.3000000000000016</v>
      </c>
      <c r="B35" s="11">
        <f t="shared" si="5"/>
        <v>1.9417597710116574</v>
      </c>
      <c r="C35">
        <f t="shared" si="8"/>
        <v>-0.98747976990886466</v>
      </c>
      <c r="D35" s="1">
        <f t="shared" si="0"/>
        <v>1.84225430585675</v>
      </c>
      <c r="E35" s="2">
        <f t="shared" si="9"/>
        <v>9.9505465154907435E-2</v>
      </c>
      <c r="F35" s="3">
        <f t="shared" si="6"/>
        <v>5.4012882390106237E-2</v>
      </c>
      <c r="G35" s="9">
        <f t="shared" si="10"/>
        <v>1.8416784488687459</v>
      </c>
      <c r="H35" s="10">
        <f t="shared" si="1"/>
        <v>3.1258278847463644E-4</v>
      </c>
      <c r="I35" s="15">
        <f t="shared" si="2"/>
        <v>0.15774569414324996</v>
      </c>
      <c r="J35" s="15">
        <f t="shared" si="7"/>
        <v>1.8420742437431659</v>
      </c>
      <c r="K35" s="10">
        <f t="shared" si="3"/>
        <v>9.7749650534296477E-5</v>
      </c>
    </row>
    <row r="36" spans="1:11" x14ac:dyDescent="0.25">
      <c r="A36">
        <f t="shared" si="4"/>
        <v>3.4000000000000017</v>
      </c>
      <c r="B36" s="11">
        <f t="shared" si="5"/>
        <v>1.8430117940207709</v>
      </c>
      <c r="C36">
        <f t="shared" si="8"/>
        <v>-0.96679819257946054</v>
      </c>
      <c r="D36" s="1">
        <f t="shared" si="0"/>
        <v>1.744458897973167</v>
      </c>
      <c r="E36" s="2">
        <f t="shared" si="9"/>
        <v>9.8552896047603866E-2</v>
      </c>
      <c r="F36" s="3">
        <f t="shared" si="6"/>
        <v>5.6494822642201223E-2</v>
      </c>
      <c r="G36" s="9">
        <f t="shared" si="10"/>
        <v>1.7434712221721538</v>
      </c>
      <c r="H36" s="10">
        <f t="shared" si="1"/>
        <v>5.6617888914480669E-4</v>
      </c>
      <c r="I36" s="15">
        <f t="shared" si="2"/>
        <v>0.25554110202683294</v>
      </c>
      <c r="J36" s="15">
        <f t="shared" si="7"/>
        <v>1.7441149952229955</v>
      </c>
      <c r="K36" s="10">
        <f t="shared" si="3"/>
        <v>1.9717894239394318E-4</v>
      </c>
    </row>
    <row r="37" spans="1:11" x14ac:dyDescent="0.25">
      <c r="A37">
        <f t="shared" si="4"/>
        <v>3.5000000000000018</v>
      </c>
      <c r="B37" s="11">
        <f t="shared" si="5"/>
        <v>1.7463319747628248</v>
      </c>
      <c r="C37">
        <f t="shared" si="8"/>
        <v>-0.93645668729079568</v>
      </c>
      <c r="D37" s="1">
        <f t="shared" si="0"/>
        <v>1.6492167723103786</v>
      </c>
      <c r="E37" s="2">
        <f t="shared" si="9"/>
        <v>9.7115202452446203E-2</v>
      </c>
      <c r="F37" s="3">
        <f t="shared" si="6"/>
        <v>5.8885650499659943E-2</v>
      </c>
      <c r="G37" s="9">
        <f t="shared" si="10"/>
        <v>1.6478254817806779</v>
      </c>
      <c r="H37" s="10">
        <f t="shared" si="1"/>
        <v>8.4360682783477306E-4</v>
      </c>
      <c r="I37" s="15">
        <f t="shared" si="2"/>
        <v>0.3507832276896215</v>
      </c>
      <c r="J37" s="15">
        <f t="shared" si="7"/>
        <v>1.6487128814751835</v>
      </c>
      <c r="K37" s="10">
        <f t="shared" si="3"/>
        <v>3.0562679582161751E-4</v>
      </c>
    </row>
    <row r="38" spans="1:11" x14ac:dyDescent="0.25">
      <c r="A38">
        <f t="shared" si="4"/>
        <v>3.6000000000000019</v>
      </c>
      <c r="B38" s="11">
        <f t="shared" si="5"/>
        <v>1.6526863060337451</v>
      </c>
      <c r="C38">
        <f t="shared" si="8"/>
        <v>-0.89675841633414621</v>
      </c>
      <c r="D38" s="1">
        <f t="shared" si="0"/>
        <v>1.5574795567051458</v>
      </c>
      <c r="E38" s="2">
        <f t="shared" si="9"/>
        <v>9.5206749328599294E-2</v>
      </c>
      <c r="F38" s="3">
        <f t="shared" si="6"/>
        <v>6.1128731300980635E-2</v>
      </c>
      <c r="G38" s="9">
        <f t="shared" si="10"/>
        <v>1.5556968883160316</v>
      </c>
      <c r="H38" s="10">
        <f t="shared" si="1"/>
        <v>1.1445854177922375E-3</v>
      </c>
      <c r="I38" s="15">
        <f t="shared" si="2"/>
        <v>0.44252044329485407</v>
      </c>
      <c r="J38" s="15">
        <f t="shared" si="7"/>
        <v>1.5568211288845519</v>
      </c>
      <c r="K38" s="10">
        <f t="shared" si="3"/>
        <v>4.22930938164775E-4</v>
      </c>
    </row>
    <row r="39" spans="1:11" x14ac:dyDescent="0.25">
      <c r="A39">
        <f t="shared" si="4"/>
        <v>3.700000000000002</v>
      </c>
      <c r="B39" s="11">
        <f t="shared" si="5"/>
        <v>1.5630104644003304</v>
      </c>
      <c r="C39">
        <f t="shared" si="8"/>
        <v>-0.84810003171040715</v>
      </c>
      <c r="D39" s="1">
        <f t="shared" si="0"/>
        <v>1.4701638590915052</v>
      </c>
      <c r="E39" s="2">
        <f t="shared" si="9"/>
        <v>9.284660530882527E-2</v>
      </c>
      <c r="F39" s="3">
        <f t="shared" si="6"/>
        <v>6.3153916303044122E-2</v>
      </c>
      <c r="G39" s="9">
        <f t="shared" si="10"/>
        <v>1.4680059602304494</v>
      </c>
      <c r="H39" s="10">
        <f t="shared" si="1"/>
        <v>1.4677947956013948E-3</v>
      </c>
      <c r="I39" s="15">
        <f t="shared" si="2"/>
        <v>0.52983614090849485</v>
      </c>
      <c r="J39" s="15">
        <f t="shared" si="7"/>
        <v>1.4693578894676116</v>
      </c>
      <c r="K39" s="10">
        <f t="shared" si="3"/>
        <v>5.4851825390585414E-4</v>
      </c>
    </row>
    <row r="40" spans="1:11" x14ac:dyDescent="0.25">
      <c r="A40">
        <f t="shared" si="4"/>
        <v>3.800000000000002</v>
      </c>
      <c r="B40" s="11">
        <f t="shared" si="5"/>
        <v>1.4782004612292896</v>
      </c>
      <c r="C40">
        <f t="shared" si="8"/>
        <v>-0.79096771191441551</v>
      </c>
      <c r="D40" s="1">
        <f t="shared" si="0"/>
        <v>1.3881421090572794</v>
      </c>
      <c r="E40" s="2">
        <f t="shared" si="9"/>
        <v>9.0058352172010192E-2</v>
      </c>
      <c r="F40" s="3">
        <f t="shared" si="6"/>
        <v>6.4876896669585918E-2</v>
      </c>
      <c r="G40" s="9">
        <f t="shared" si="10"/>
        <v>1.3856288762905957</v>
      </c>
      <c r="H40" s="10">
        <f t="shared" si="1"/>
        <v>1.8105010649021298E-3</v>
      </c>
      <c r="I40" s="15">
        <f t="shared" si="2"/>
        <v>0.61185789094272069</v>
      </c>
      <c r="J40" s="15">
        <f t="shared" si="7"/>
        <v>1.3871970670011133</v>
      </c>
      <c r="K40" s="10">
        <f t="shared" si="3"/>
        <v>6.8126013141672857E-4</v>
      </c>
    </row>
    <row r="41" spans="1:11" x14ac:dyDescent="0.25">
      <c r="A41">
        <f t="shared" si="4"/>
        <v>3.9000000000000021</v>
      </c>
      <c r="B41" s="11">
        <f t="shared" si="5"/>
        <v>1.399103690037848</v>
      </c>
      <c r="C41">
        <f t="shared" si="8"/>
        <v>-0.72593230420013866</v>
      </c>
      <c r="D41" s="1">
        <f t="shared" si="0"/>
        <v>1.3122338408160248</v>
      </c>
      <c r="E41" s="2">
        <f t="shared" si="9"/>
        <v>8.686984922182317E-2</v>
      </c>
      <c r="F41" s="3">
        <f t="shared" si="6"/>
        <v>6.6199976345528738E-2</v>
      </c>
      <c r="G41" s="9">
        <f t="shared" si="10"/>
        <v>1.3093887210889537</v>
      </c>
      <c r="H41" s="10">
        <f t="shared" si="1"/>
        <v>2.1681499429262304E-3</v>
      </c>
      <c r="I41" s="15">
        <f t="shared" si="2"/>
        <v>0.68776615918397532</v>
      </c>
      <c r="J41" s="15">
        <f t="shared" si="7"/>
        <v>1.3111595852643854</v>
      </c>
      <c r="K41" s="10">
        <f t="shared" si="3"/>
        <v>8.1931716300026841E-4</v>
      </c>
    </row>
    <row r="42" spans="1:11" x14ac:dyDescent="0.25">
      <c r="A42">
        <f t="shared" si="4"/>
        <v>4.0000000000000018</v>
      </c>
      <c r="B42" s="11">
        <f t="shared" si="5"/>
        <v>1.3265104596178341</v>
      </c>
      <c r="C42">
        <f t="shared" si="8"/>
        <v>-0.65364362086361061</v>
      </c>
      <c r="D42" s="1">
        <f t="shared" si="0"/>
        <v>1.2431975046920707</v>
      </c>
      <c r="E42" s="2">
        <f t="shared" si="9"/>
        <v>8.3312954925763405E-2</v>
      </c>
      <c r="F42" s="3">
        <f t="shared" si="6"/>
        <v>6.7015059643639893E-2</v>
      </c>
      <c r="G42" s="9">
        <f t="shared" si="10"/>
        <v>1.2400472610546536</v>
      </c>
      <c r="H42" s="10">
        <f t="shared" si="1"/>
        <v>2.5339848459536639E-3</v>
      </c>
      <c r="I42" s="15">
        <f t="shared" si="2"/>
        <v>0.75680249530792942</v>
      </c>
      <c r="J42" s="15">
        <f t="shared" si="7"/>
        <v>1.2420051856402914</v>
      </c>
      <c r="K42" s="10">
        <f t="shared" si="3"/>
        <v>9.5999522833282189E-4</v>
      </c>
    </row>
    <row r="43" spans="1:11" x14ac:dyDescent="0.25">
      <c r="A43">
        <f t="shared" si="4"/>
        <v>4.1000000000000014</v>
      </c>
      <c r="B43" s="11">
        <f t="shared" si="5"/>
        <v>1.261146097531473</v>
      </c>
      <c r="C43">
        <f t="shared" si="8"/>
        <v>-0.57482394653326774</v>
      </c>
      <c r="D43" s="1">
        <f t="shared" si="0"/>
        <v>1.1817228889355886</v>
      </c>
      <c r="E43" s="2">
        <f t="shared" si="9"/>
        <v>7.9423208595884365E-2</v>
      </c>
      <c r="F43" s="3">
        <f t="shared" si="6"/>
        <v>6.7209672707129423E-2</v>
      </c>
      <c r="G43" s="9">
        <f t="shared" si="10"/>
        <v>1.178297333135119</v>
      </c>
      <c r="H43" s="10">
        <f t="shared" si="1"/>
        <v>2.8987809515606108E-3</v>
      </c>
      <c r="I43" s="15">
        <f t="shared" si="2"/>
        <v>0.81827711106441137</v>
      </c>
      <c r="J43" s="15">
        <f t="shared" si="7"/>
        <v>1.1804248360304699</v>
      </c>
      <c r="K43" s="10">
        <f t="shared" si="3"/>
        <v>1.0996489276554374E-3</v>
      </c>
    </row>
    <row r="44" spans="1:11" x14ac:dyDescent="0.25">
      <c r="A44">
        <f t="shared" si="4"/>
        <v>4.2000000000000011</v>
      </c>
      <c r="B44" s="11">
        <f t="shared" si="5"/>
        <v>1.2036637028781463</v>
      </c>
      <c r="C44">
        <f t="shared" si="8"/>
        <v>-0.49026082134069865</v>
      </c>
      <c r="D44" s="1">
        <f t="shared" si="0"/>
        <v>1.1284242275864114</v>
      </c>
      <c r="E44" s="2">
        <f t="shared" si="9"/>
        <v>7.5239475291734914E-2</v>
      </c>
      <c r="F44" s="3">
        <f t="shared" si="6"/>
        <v>6.6676586209660493E-2</v>
      </c>
      <c r="G44" s="9">
        <f t="shared" si="10"/>
        <v>1.1247559221983092</v>
      </c>
      <c r="H44" s="10">
        <f t="shared" si="1"/>
        <v>3.2508211880103721E-3</v>
      </c>
      <c r="I44" s="15">
        <f t="shared" si="2"/>
        <v>0.87157577241358863</v>
      </c>
      <c r="J44" s="15">
        <f t="shared" si="7"/>
        <v>1.1270338269324651</v>
      </c>
      <c r="K44" s="10">
        <f t="shared" si="3"/>
        <v>1.233681386237186E-3</v>
      </c>
    </row>
    <row r="45" spans="1:11" x14ac:dyDescent="0.25">
      <c r="A45">
        <f t="shared" si="4"/>
        <v>4.3000000000000007</v>
      </c>
      <c r="B45" s="11">
        <f t="shared" si="5"/>
        <v>1.1546376207440765</v>
      </c>
      <c r="C45">
        <f t="shared" si="8"/>
        <v>-0.40079917207997462</v>
      </c>
      <c r="D45" s="1">
        <f t="shared" si="0"/>
        <v>1.0838340632505448</v>
      </c>
      <c r="E45" s="2">
        <f t="shared" si="9"/>
        <v>7.0803557493531732E-2</v>
      </c>
      <c r="F45" s="3">
        <f t="shared" si="6"/>
        <v>6.5326935085601209E-2</v>
      </c>
      <c r="G45" s="9">
        <f t="shared" si="10"/>
        <v>1.0799579963238679</v>
      </c>
      <c r="H45" s="10">
        <f t="shared" si="1"/>
        <v>3.5762549435400478E-3</v>
      </c>
      <c r="I45" s="15">
        <f t="shared" si="2"/>
        <v>0.91616593674945523</v>
      </c>
      <c r="J45" s="15">
        <f t="shared" si="7"/>
        <v>1.0823656236604633</v>
      </c>
      <c r="K45" s="10">
        <f t="shared" si="3"/>
        <v>1.356694593750438E-3</v>
      </c>
    </row>
    <row r="46" spans="1:11" x14ac:dyDescent="0.25">
      <c r="A46">
        <f t="shared" si="4"/>
        <v>4.4000000000000004</v>
      </c>
      <c r="B46" s="11">
        <f t="shared" si="5"/>
        <v>1.114557703536079</v>
      </c>
      <c r="C46">
        <f t="shared" si="8"/>
        <v>-0.30733286997841935</v>
      </c>
      <c r="D46" s="1">
        <f t="shared" si="0"/>
        <v>1.0483979261104839</v>
      </c>
      <c r="E46" s="2">
        <f t="shared" si="9"/>
        <v>6.615977742559509E-2</v>
      </c>
      <c r="F46" s="3">
        <f t="shared" si="6"/>
        <v>6.3105597386142617E-2</v>
      </c>
      <c r="G46" s="9">
        <f t="shared" si="10"/>
        <v>1.0443511615789067</v>
      </c>
      <c r="H46" s="10">
        <f t="shared" si="1"/>
        <v>3.8599509125227791E-3</v>
      </c>
      <c r="I46" s="15">
        <f t="shared" si="2"/>
        <v>0.95160207388951601</v>
      </c>
      <c r="J46" s="15">
        <f t="shared" si="7"/>
        <v>1.0468665361362131</v>
      </c>
      <c r="K46" s="10">
        <f t="shared" si="3"/>
        <v>1.4628321007593731E-3</v>
      </c>
    </row>
    <row r="47" spans="1:11" x14ac:dyDescent="0.25">
      <c r="A47">
        <f t="shared" si="4"/>
        <v>4.5</v>
      </c>
      <c r="B47" s="11">
        <f t="shared" si="5"/>
        <v>1.0838244165382371</v>
      </c>
      <c r="C47">
        <f t="shared" si="8"/>
        <v>-0.2107957994307797</v>
      </c>
      <c r="D47" s="1">
        <f t="shared" si="0"/>
        <v>1.022469882334903</v>
      </c>
      <c r="E47" s="2">
        <f t="shared" si="9"/>
        <v>6.1354534203334143E-2</v>
      </c>
      <c r="F47" s="3">
        <f t="shared" si="6"/>
        <v>6.00062019071168E-2</v>
      </c>
      <c r="G47" s="9">
        <f t="shared" si="10"/>
        <v>1.0182911896861426</v>
      </c>
      <c r="H47" s="10">
        <f t="shared" si="1"/>
        <v>4.0868613549945726E-3</v>
      </c>
      <c r="I47" s="15">
        <f t="shared" si="2"/>
        <v>0.97753011766509701</v>
      </c>
      <c r="J47" s="15">
        <f t="shared" si="7"/>
        <v>1.0208912595078188</v>
      </c>
      <c r="K47" s="10">
        <f t="shared" si="3"/>
        <v>1.5463182903978209E-3</v>
      </c>
    </row>
    <row r="48" spans="1:11" x14ac:dyDescent="0.25">
      <c r="A48">
        <f t="shared" si="4"/>
        <v>4.5999999999999996</v>
      </c>
      <c r="B48" s="11">
        <f t="shared" si="5"/>
        <v>1.0627448365951591</v>
      </c>
      <c r="C48">
        <f t="shared" si="8"/>
        <v>-0.11215252693505487</v>
      </c>
      <c r="D48" s="1">
        <f t="shared" si="0"/>
        <v>1.0063089963665357</v>
      </c>
      <c r="E48" s="2">
        <f t="shared" si="9"/>
        <v>5.6435840228623357E-2</v>
      </c>
      <c r="F48" s="3">
        <f t="shared" si="6"/>
        <v>5.6082018974684088E-2</v>
      </c>
      <c r="G48" s="9">
        <f t="shared" si="10"/>
        <v>1.0020384632704467</v>
      </c>
      <c r="H48" s="10">
        <f t="shared" si="1"/>
        <v>4.2437592344981455E-3</v>
      </c>
      <c r="I48" s="15">
        <f t="shared" si="2"/>
        <v>0.99369100363346441</v>
      </c>
      <c r="J48" s="15">
        <f t="shared" si="7"/>
        <v>1.0046993301530662</v>
      </c>
      <c r="K48" s="10">
        <f t="shared" si="3"/>
        <v>1.602137241620576E-3</v>
      </c>
    </row>
    <row r="49" spans="1:11" x14ac:dyDescent="0.25">
      <c r="A49">
        <f t="shared" si="4"/>
        <v>4.6999999999999993</v>
      </c>
      <c r="B49" s="11">
        <f t="shared" si="5"/>
        <v>1.0515295839016536</v>
      </c>
      <c r="C49">
        <f t="shared" si="8"/>
        <v>-1.2388663462891449E-2</v>
      </c>
      <c r="D49" s="1">
        <f t="shared" si="0"/>
        <v>1.0000767424358992</v>
      </c>
      <c r="E49" s="2">
        <f t="shared" si="9"/>
        <v>5.1452841465754462E-2</v>
      </c>
      <c r="F49" s="3">
        <f t="shared" si="6"/>
        <v>5.1448893152369633E-2</v>
      </c>
      <c r="G49" s="9">
        <f t="shared" si="10"/>
        <v>0.99575537420172744</v>
      </c>
      <c r="H49" s="10">
        <f t="shared" si="1"/>
        <v>4.3210366272953419E-3</v>
      </c>
      <c r="I49" s="15">
        <f t="shared" si="2"/>
        <v>0.99992325756410083</v>
      </c>
      <c r="J49" s="15">
        <f t="shared" si="7"/>
        <v>0.99845253247772803</v>
      </c>
      <c r="K49" s="10">
        <f t="shared" si="3"/>
        <v>1.6267272657825339E-3</v>
      </c>
    </row>
    <row r="50" spans="1:11" x14ac:dyDescent="0.25">
      <c r="A50">
        <f t="shared" si="4"/>
        <v>4.7999999999999989</v>
      </c>
      <c r="B50" s="11">
        <f t="shared" si="5"/>
        <v>1.0502907175553644</v>
      </c>
      <c r="C50">
        <f t="shared" si="8"/>
        <v>8.749898343944551E-2</v>
      </c>
      <c r="D50" s="1">
        <f t="shared" si="0"/>
        <v>1.0038353911641593</v>
      </c>
      <c r="E50" s="2">
        <f t="shared" si="9"/>
        <v>4.6455326391205087E-2</v>
      </c>
      <c r="F50" s="3">
        <f t="shared" si="6"/>
        <v>4.6277832800186811E-2</v>
      </c>
      <c r="G50" s="9">
        <f t="shared" si="10"/>
        <v>0.99950470102904643</v>
      </c>
      <c r="H50" s="10">
        <f t="shared" si="1"/>
        <v>4.3141437064602205E-3</v>
      </c>
      <c r="I50" s="15">
        <f t="shared" si="2"/>
        <v>0.99616460883584079</v>
      </c>
      <c r="J50" s="15">
        <f t="shared" si="7"/>
        <v>1.0022132824192593</v>
      </c>
      <c r="K50" s="10">
        <f t="shared" si="3"/>
        <v>1.6185264886774905E-3</v>
      </c>
    </row>
    <row r="51" spans="1:11" x14ac:dyDescent="0.25">
      <c r="A51">
        <f t="shared" si="4"/>
        <v>4.8999999999999986</v>
      </c>
      <c r="B51" s="11">
        <f t="shared" si="5"/>
        <v>1.0590406158993089</v>
      </c>
      <c r="C51">
        <f t="shared" si="8"/>
        <v>0.18651236942257401</v>
      </c>
      <c r="D51" s="1">
        <f t="shared" si="0"/>
        <v>1.0175473873756671</v>
      </c>
      <c r="E51" s="2">
        <f t="shared" si="9"/>
        <v>4.149322852364179E-2</v>
      </c>
      <c r="F51" s="3">
        <f t="shared" si="6"/>
        <v>4.0777686659543212E-2</v>
      </c>
      <c r="G51" s="9">
        <f t="shared" si="10"/>
        <v>1.0132489817181078</v>
      </c>
      <c r="H51" s="10">
        <f t="shared" si="1"/>
        <v>4.2242805700137007E-3</v>
      </c>
      <c r="I51" s="15">
        <f t="shared" si="2"/>
        <v>0.98245261262433281</v>
      </c>
      <c r="J51" s="15">
        <f t="shared" si="7"/>
        <v>1.015944003807383</v>
      </c>
      <c r="K51" s="10">
        <f t="shared" si="3"/>
        <v>1.5782204159630405E-3</v>
      </c>
    </row>
    <row r="52" spans="1:11" x14ac:dyDescent="0.25">
      <c r="A52">
        <f t="shared" si="4"/>
        <v>4.9999999999999982</v>
      </c>
      <c r="B52" s="11">
        <f t="shared" si="5"/>
        <v>1.0776918528415662</v>
      </c>
      <c r="C52">
        <f t="shared" si="8"/>
        <v>0.28366218546322458</v>
      </c>
      <c r="D52" s="1">
        <f t="shared" si="0"/>
        <v>1.041075725336861</v>
      </c>
      <c r="E52" s="2">
        <f t="shared" si="9"/>
        <v>3.661612750470522E-2</v>
      </c>
      <c r="F52" s="3">
        <f t="shared" si="6"/>
        <v>3.517143528906827E-2</v>
      </c>
      <c r="G52" s="9">
        <f t="shared" si="10"/>
        <v>1.0368508879595217</v>
      </c>
      <c r="H52" s="10">
        <f t="shared" si="1"/>
        <v>4.058146083439052E-3</v>
      </c>
      <c r="I52" s="15">
        <f t="shared" si="2"/>
        <v>0.95892427466313901</v>
      </c>
      <c r="J52" s="15">
        <f t="shared" si="7"/>
        <v>1.0395075038127621</v>
      </c>
      <c r="K52" s="10">
        <f t="shared" si="3"/>
        <v>1.5086197245780795E-3</v>
      </c>
    </row>
    <row r="53" spans="1:11" x14ac:dyDescent="0.25">
      <c r="A53">
        <f t="shared" si="4"/>
        <v>5.0999999999999979</v>
      </c>
      <c r="B53" s="11">
        <f t="shared" si="5"/>
        <v>1.1060580713878887</v>
      </c>
      <c r="C53">
        <f t="shared" si="8"/>
        <v>0.37797774271297857</v>
      </c>
      <c r="D53" s="1">
        <f t="shared" si="0"/>
        <v>1.0741853176722669</v>
      </c>
      <c r="E53" s="2">
        <f t="shared" si="9"/>
        <v>3.1872753715621815E-2</v>
      </c>
      <c r="F53" s="3">
        <f t="shared" si="6"/>
        <v>2.9671559638042053E-2</v>
      </c>
      <c r="G53" s="9">
        <f t="shared" si="10"/>
        <v>1.0700745973078767</v>
      </c>
      <c r="H53" s="10">
        <f t="shared" si="1"/>
        <v>3.8268260576285167E-3</v>
      </c>
      <c r="I53" s="15">
        <f t="shared" si="2"/>
        <v>0.92581468232773312</v>
      </c>
      <c r="J53" s="15">
        <f t="shared" si="7"/>
        <v>1.0726683437324003</v>
      </c>
      <c r="K53" s="10">
        <f t="shared" si="3"/>
        <v>1.414205936746696E-3</v>
      </c>
    </row>
    <row r="54" spans="1:11" x14ac:dyDescent="0.25">
      <c r="A54">
        <f t="shared" si="4"/>
        <v>5.1999999999999975</v>
      </c>
      <c r="B54" s="11">
        <f t="shared" si="5"/>
        <v>1.1438558456591865</v>
      </c>
      <c r="C54">
        <f t="shared" si="8"/>
        <v>0.46851667130037478</v>
      </c>
      <c r="D54" s="1">
        <f t="shared" si="0"/>
        <v>1.1165453442798454</v>
      </c>
      <c r="E54" s="2">
        <f t="shared" si="9"/>
        <v>2.7310501379341101E-2</v>
      </c>
      <c r="F54" s="3">
        <f t="shared" si="6"/>
        <v>2.4459822898599746E-2</v>
      </c>
      <c r="G54" s="9">
        <f t="shared" si="10"/>
        <v>1.1125881494416623</v>
      </c>
      <c r="H54" s="10">
        <f t="shared" si="1"/>
        <v>3.5441416315568097E-3</v>
      </c>
      <c r="I54" s="15">
        <f t="shared" si="2"/>
        <v>0.88345465572015447</v>
      </c>
      <c r="J54" s="15">
        <f t="shared" si="7"/>
        <v>1.1150951914153369</v>
      </c>
      <c r="K54" s="10">
        <f t="shared" si="3"/>
        <v>1.3004745026906166E-3</v>
      </c>
    </row>
    <row r="55" spans="1:11" x14ac:dyDescent="0.25">
      <c r="A55">
        <f t="shared" si="4"/>
        <v>5.2999999999999972</v>
      </c>
      <c r="B55" s="11">
        <f t="shared" si="5"/>
        <v>1.1907075127892239</v>
      </c>
      <c r="C55">
        <f t="shared" si="8"/>
        <v>0.55437433617915854</v>
      </c>
      <c r="D55" s="1">
        <f t="shared" si="0"/>
        <v>1.1677325577760973</v>
      </c>
      <c r="E55" s="2">
        <f t="shared" si="9"/>
        <v>2.297495501312663E-2</v>
      </c>
      <c r="F55" s="3">
        <f t="shared" si="6"/>
        <v>1.9674843233695193E-2</v>
      </c>
      <c r="G55" s="9">
        <f t="shared" si="10"/>
        <v>1.1639667630010695</v>
      </c>
      <c r="H55" s="10">
        <f t="shared" si="1"/>
        <v>3.2248777769797077E-3</v>
      </c>
      <c r="I55" s="15">
        <f t="shared" si="2"/>
        <v>0.8322674422239027</v>
      </c>
      <c r="J55" s="15">
        <f t="shared" si="7"/>
        <v>1.166364131823975</v>
      </c>
      <c r="K55" s="10">
        <f t="shared" si="3"/>
        <v>1.1732407700006295E-3</v>
      </c>
    </row>
    <row r="56" spans="1:11" x14ac:dyDescent="0.25">
      <c r="A56">
        <f t="shared" si="4"/>
        <v>5.3999999999999968</v>
      </c>
      <c r="B56" s="11">
        <f t="shared" si="5"/>
        <v>1.2461449464071397</v>
      </c>
      <c r="C56">
        <f t="shared" si="8"/>
        <v>0.63469287594263191</v>
      </c>
      <c r="D56" s="1">
        <f t="shared" si="0"/>
        <v>1.2272355124440106</v>
      </c>
      <c r="E56" s="2">
        <f t="shared" si="9"/>
        <v>1.8909433963129052E-2</v>
      </c>
      <c r="F56" s="3">
        <f t="shared" si="6"/>
        <v>1.5408154157364106E-2</v>
      </c>
      <c r="G56" s="9">
        <f t="shared" si="10"/>
        <v>1.2236970798629245</v>
      </c>
      <c r="H56" s="10">
        <f t="shared" si="1"/>
        <v>2.883254717783874E-3</v>
      </c>
      <c r="I56" s="15">
        <f t="shared" si="2"/>
        <v>0.77276448755598937</v>
      </c>
      <c r="J56" s="15">
        <f t="shared" si="7"/>
        <v>1.2259629026530103</v>
      </c>
      <c r="K56" s="10">
        <f t="shared" si="3"/>
        <v>1.0380491842341606E-3</v>
      </c>
    </row>
    <row r="57" spans="1:11" x14ac:dyDescent="0.25">
      <c r="A57">
        <f t="shared" si="4"/>
        <v>5.4999999999999964</v>
      </c>
      <c r="B57" s="11">
        <f t="shared" si="5"/>
        <v>1.309614234001403</v>
      </c>
      <c r="C57">
        <f t="shared" si="8"/>
        <v>0.70866977429125755</v>
      </c>
      <c r="D57" s="1">
        <f t="shared" si="0"/>
        <v>1.2944596744296055</v>
      </c>
      <c r="E57" s="2">
        <f t="shared" si="9"/>
        <v>1.5154559571797455E-2</v>
      </c>
      <c r="F57" s="3">
        <f t="shared" si="6"/>
        <v>1.1707247333506317E-2</v>
      </c>
      <c r="G57" s="9">
        <f t="shared" si="10"/>
        <v>1.2911822944453615</v>
      </c>
      <c r="H57" s="10">
        <f t="shared" si="1"/>
        <v>2.5318517440013717E-3</v>
      </c>
      <c r="I57" s="15">
        <f t="shared" si="2"/>
        <v>0.70554032557039448</v>
      </c>
      <c r="J57" s="15">
        <f t="shared" si="7"/>
        <v>1.2932960126850537</v>
      </c>
      <c r="K57" s="10">
        <f t="shared" si="3"/>
        <v>8.9976442603880867E-4</v>
      </c>
    </row>
    <row r="58" spans="1:11" x14ac:dyDescent="0.25">
      <c r="A58">
        <f t="shared" si="4"/>
        <v>5.5999999999999961</v>
      </c>
      <c r="B58" s="11">
        <f t="shared" si="5"/>
        <v>1.3804812114305287</v>
      </c>
      <c r="C58">
        <f t="shared" si="8"/>
        <v>0.77556587851024728</v>
      </c>
      <c r="D58" s="1">
        <f t="shared" si="0"/>
        <v>1.3687333621276756</v>
      </c>
      <c r="E58" s="2">
        <f t="shared" si="9"/>
        <v>1.1747849302853108E-2</v>
      </c>
      <c r="F58" s="3">
        <f t="shared" si="6"/>
        <v>8.5830079312096633E-3</v>
      </c>
      <c r="G58" s="9">
        <f t="shared" si="10"/>
        <v>1.3657481167919185</v>
      </c>
      <c r="H58" s="10">
        <f t="shared" si="1"/>
        <v>2.1810276700763246E-3</v>
      </c>
      <c r="I58" s="15">
        <f t="shared" si="2"/>
        <v>0.63126663787232429</v>
      </c>
      <c r="J58" s="15">
        <f t="shared" si="7"/>
        <v>1.3676906917420313</v>
      </c>
      <c r="K58" s="10">
        <f t="shared" si="3"/>
        <v>7.6235832556282559E-4</v>
      </c>
    </row>
    <row r="59" spans="1:11" x14ac:dyDescent="0.25">
      <c r="A59">
        <f t="shared" si="4"/>
        <v>5.6999999999999957</v>
      </c>
      <c r="B59" s="11">
        <f t="shared" si="5"/>
        <v>1.4580377992815534</v>
      </c>
      <c r="C59">
        <f t="shared" si="8"/>
        <v>0.83471278483915734</v>
      </c>
      <c r="D59" s="1">
        <f t="shared" si="0"/>
        <v>1.4493144574023586</v>
      </c>
      <c r="E59" s="2">
        <f t="shared" si="9"/>
        <v>8.7233418791947681E-3</v>
      </c>
      <c r="F59" s="3">
        <f t="shared" si="6"/>
        <v>6.0189435319853392E-3</v>
      </c>
      <c r="G59" s="9">
        <f t="shared" si="10"/>
        <v>1.4466495098538927</v>
      </c>
      <c r="H59" s="10">
        <f t="shared" si="1"/>
        <v>1.8387642066597213E-3</v>
      </c>
      <c r="I59" s="15">
        <f t="shared" si="2"/>
        <v>0.55068554259764135</v>
      </c>
      <c r="J59" s="15">
        <f t="shared" si="7"/>
        <v>1.4484036127824176</v>
      </c>
      <c r="K59" s="10">
        <f t="shared" si="3"/>
        <v>6.2886105219753675E-4</v>
      </c>
    </row>
    <row r="60" spans="1:11" x14ac:dyDescent="0.25">
      <c r="A60">
        <f t="shared" si="4"/>
        <v>5.7999999999999954</v>
      </c>
      <c r="B60" s="11">
        <f t="shared" si="5"/>
        <v>1.5415090777654692</v>
      </c>
      <c r="C60">
        <f t="shared" si="8"/>
        <v>0.88551951694131681</v>
      </c>
      <c r="D60" s="1">
        <f t="shared" si="0"/>
        <v>1.5353978205862386</v>
      </c>
      <c r="E60" s="2">
        <f t="shared" si="9"/>
        <v>6.1112571792305559E-3</v>
      </c>
      <c r="F60" s="3">
        <f t="shared" si="6"/>
        <v>3.9802434895323631E-3</v>
      </c>
      <c r="G60" s="9">
        <f t="shared" si="10"/>
        <v>1.533078133654254</v>
      </c>
      <c r="H60" s="10">
        <f t="shared" si="1"/>
        <v>1.5108051482702351E-3</v>
      </c>
      <c r="I60" s="15">
        <f t="shared" si="2"/>
        <v>0.46460217941376131</v>
      </c>
      <c r="J60" s="15">
        <f t="shared" si="7"/>
        <v>1.5346283189793215</v>
      </c>
      <c r="K60" s="10">
        <f t="shared" si="3"/>
        <v>5.0142539232491648E-4</v>
      </c>
    </row>
    <row r="61" spans="1:11" x14ac:dyDescent="0.25">
      <c r="A61">
        <f t="shared" si="4"/>
        <v>5.899999999999995</v>
      </c>
      <c r="B61" s="11">
        <f t="shared" si="5"/>
        <v>1.630061029459601</v>
      </c>
      <c r="C61">
        <f t="shared" si="8"/>
        <v>0.92747843074403391</v>
      </c>
      <c r="D61" s="1">
        <f t="shared" si="0"/>
        <v>1.626123335169759</v>
      </c>
      <c r="E61" s="2">
        <f t="shared" si="9"/>
        <v>3.9376942898419198E-3</v>
      </c>
      <c r="F61" s="3">
        <f t="shared" si="6"/>
        <v>2.4215225282594229E-3</v>
      </c>
      <c r="G61" s="9">
        <f t="shared" si="10"/>
        <v>1.6241704219534938</v>
      </c>
      <c r="H61" s="10">
        <f t="shared" si="1"/>
        <v>1.2009625432632723E-3</v>
      </c>
      <c r="I61" s="15">
        <f t="shared" si="2"/>
        <v>0.37387666483024096</v>
      </c>
      <c r="J61" s="15">
        <f t="shared" si="7"/>
        <v>1.6255032815705222</v>
      </c>
      <c r="K61" s="10">
        <f t="shared" si="3"/>
        <v>3.8145330511902181E-4</v>
      </c>
    </row>
    <row r="62" spans="1:11" x14ac:dyDescent="0.25">
      <c r="A62">
        <f t="shared" si="4"/>
        <v>5.9999999999999947</v>
      </c>
      <c r="B62" s="11">
        <f t="shared" si="5"/>
        <v>1.7228088725340043</v>
      </c>
      <c r="C62">
        <f t="shared" si="8"/>
        <v>0.96017028665036452</v>
      </c>
      <c r="D62" s="1">
        <f t="shared" si="0"/>
        <v>1.720584501801069</v>
      </c>
      <c r="E62" s="2">
        <f t="shared" si="9"/>
        <v>2.2243707329352436E-3</v>
      </c>
      <c r="F62" s="3">
        <f t="shared" si="6"/>
        <v>1.2927994705327303E-3</v>
      </c>
      <c r="G62" s="9">
        <f t="shared" si="10"/>
        <v>1.7190162107180331</v>
      </c>
      <c r="H62" s="10">
        <f t="shared" si="1"/>
        <v>9.1148739361203077E-4</v>
      </c>
      <c r="I62" s="15">
        <f t="shared" si="2"/>
        <v>0.27941549819893097</v>
      </c>
      <c r="J62" s="15">
        <f t="shared" si="7"/>
        <v>1.7201205079690767</v>
      </c>
      <c r="K62" s="10">
        <f t="shared" si="3"/>
        <v>2.6974495672991603E-4</v>
      </c>
    </row>
    <row r="63" spans="1:11" x14ac:dyDescent="0.25">
      <c r="A63">
        <f t="shared" si="4"/>
        <v>6.0999999999999943</v>
      </c>
      <c r="B63" s="11">
        <f t="shared" si="5"/>
        <v>1.8188259011990406</v>
      </c>
      <c r="C63">
        <f t="shared" si="8"/>
        <v>0.9832684384425836</v>
      </c>
      <c r="D63" s="1">
        <f t="shared" si="0"/>
        <v>1.8178374957278989</v>
      </c>
      <c r="E63" s="2">
        <f t="shared" si="9"/>
        <v>9.8840547114176225E-4</v>
      </c>
      <c r="F63" s="3">
        <f t="shared" si="6"/>
        <v>5.4372597851271888E-4</v>
      </c>
      <c r="G63" s="9">
        <f t="shared" si="10"/>
        <v>1.816667832178386</v>
      </c>
      <c r="H63" s="10">
        <f t="shared" si="1"/>
        <v>6.434368045888008E-4</v>
      </c>
      <c r="I63" s="15">
        <f t="shared" si="2"/>
        <v>0.18216250427210112</v>
      </c>
      <c r="J63" s="15">
        <f t="shared" si="7"/>
        <v>1.8175346141251076</v>
      </c>
      <c r="K63" s="10">
        <f t="shared" si="3"/>
        <v>1.666442005766334E-4</v>
      </c>
    </row>
    <row r="64" spans="1:11" x14ac:dyDescent="0.25">
      <c r="A64">
        <f t="shared" si="4"/>
        <v>6.199999999999994</v>
      </c>
      <c r="B64" s="11">
        <f t="shared" si="5"/>
        <v>1.917152745043299</v>
      </c>
      <c r="C64">
        <f t="shared" si="8"/>
        <v>0.99654209702321694</v>
      </c>
      <c r="D64" s="1">
        <f t="shared" si="0"/>
        <v>1.9169105971824973</v>
      </c>
      <c r="E64" s="2">
        <f t="shared" si="9"/>
        <v>2.4214786080167805E-4</v>
      </c>
      <c r="F64" s="3">
        <f t="shared" si="6"/>
        <v>1.2632193757893063E-4</v>
      </c>
      <c r="G64" s="9">
        <f t="shared" si="10"/>
        <v>1.9161495836122553</v>
      </c>
      <c r="H64" s="10">
        <f t="shared" si="1"/>
        <v>3.9700003294916385E-4</v>
      </c>
      <c r="I64" s="15">
        <f t="shared" si="2"/>
        <v>8.30894028175026E-2</v>
      </c>
      <c r="J64" s="15">
        <f t="shared" si="7"/>
        <v>1.9167722704907266</v>
      </c>
      <c r="K64" s="10">
        <f t="shared" si="3"/>
        <v>7.2166471677568775E-5</v>
      </c>
    </row>
    <row r="65" spans="1:11" x14ac:dyDescent="0.25">
      <c r="A65">
        <f t="shared" si="4"/>
        <v>6.2999999999999936</v>
      </c>
      <c r="B65" s="11">
        <f t="shared" si="5"/>
        <v>2.0168069547456207</v>
      </c>
      <c r="C65">
        <f t="shared" si="8"/>
        <v>0.99985863638341521</v>
      </c>
      <c r="D65" s="1">
        <f t="shared" si="0"/>
        <v>2.0168139004843435</v>
      </c>
      <c r="E65" s="2">
        <f t="shared" si="9"/>
        <v>6.9457387228410994E-6</v>
      </c>
      <c r="F65" s="3">
        <f t="shared" si="6"/>
        <v>3.4439165265437039E-6</v>
      </c>
      <c r="G65" s="9">
        <f t="shared" si="10"/>
        <v>2.0164674762436086</v>
      </c>
      <c r="H65" s="10">
        <f t="shared" si="1"/>
        <v>1.7176807471018971E-4</v>
      </c>
      <c r="I65" s="15">
        <f t="shared" si="2"/>
        <v>-1.6813900484343496E-2</v>
      </c>
      <c r="J65" s="15">
        <f t="shared" si="7"/>
        <v>2.0168419272071358</v>
      </c>
      <c r="K65" s="10">
        <f t="shared" si="3"/>
        <v>1.3896340815936379E-5</v>
      </c>
    </row>
    <row r="66" spans="1:11" x14ac:dyDescent="0.25">
      <c r="A66">
        <f t="shared" si="4"/>
        <v>6.3999999999999932</v>
      </c>
      <c r="B66" s="11">
        <f t="shared" si="5"/>
        <v>2.1167928183839622</v>
      </c>
      <c r="C66">
        <f t="shared" si="8"/>
        <v>0.99318491875819348</v>
      </c>
      <c r="D66" s="1">
        <f t="shared" si="0"/>
        <v>2.1165492048504868</v>
      </c>
      <c r="E66" s="2">
        <f t="shared" si="9"/>
        <v>2.4361353347535086E-4</v>
      </c>
      <c r="F66" s="3">
        <f t="shared" si="6"/>
        <v>1.1509939524064112E-4</v>
      </c>
      <c r="G66" s="9">
        <f t="shared" si="10"/>
        <v>2.1166191668499601</v>
      </c>
      <c r="H66" s="10">
        <f t="shared" si="1"/>
        <v>3.3054747469587554E-5</v>
      </c>
      <c r="I66" s="15">
        <f t="shared" si="2"/>
        <v>-0.11654920485048659</v>
      </c>
      <c r="J66" s="15">
        <f t="shared" si="7"/>
        <v>2.1167437213430556</v>
      </c>
      <c r="K66" s="10">
        <f t="shared" si="3"/>
        <v>9.1894210247295524E-5</v>
      </c>
    </row>
    <row r="67" spans="1:11" x14ac:dyDescent="0.25">
      <c r="A67">
        <f t="shared" si="4"/>
        <v>6.4999999999999929</v>
      </c>
      <c r="B67" s="11">
        <f t="shared" si="5"/>
        <v>2.2161113102597816</v>
      </c>
      <c r="C67">
        <f t="shared" si="8"/>
        <v>0.97658762572802504</v>
      </c>
      <c r="D67" s="1">
        <f t="shared" ref="D67:D102" si="11">SIN(A67)+2</f>
        <v>2.2151199880878085</v>
      </c>
      <c r="E67" s="2">
        <f t="shared" si="9"/>
        <v>9.913221719730636E-4</v>
      </c>
      <c r="F67" s="3">
        <f t="shared" si="6"/>
        <v>4.4752527055151429E-4</v>
      </c>
      <c r="G67" s="9">
        <f t="shared" si="10"/>
        <v>2.2156039728445185</v>
      </c>
      <c r="H67" s="10">
        <f t="shared" ref="H67:H102" si="12">ABS(G67-D67)/D67</f>
        <v>2.1849144033401225E-4</v>
      </c>
      <c r="I67" s="15">
        <f t="shared" ref="I67:I102" si="13">-SIN(A67)</f>
        <v>-0.21511998808780858</v>
      </c>
      <c r="J67" s="15">
        <f t="shared" si="7"/>
        <v>2.2154794671946227</v>
      </c>
      <c r="K67" s="10">
        <f t="shared" ref="K67:K102" si="14">ABS(J67-D67)/J67</f>
        <v>1.6225792752185364E-4</v>
      </c>
    </row>
    <row r="68" spans="1:11" x14ac:dyDescent="0.25">
      <c r="A68">
        <f t="shared" ref="A68:A102" si="15">A67+$M$1</f>
        <v>6.5999999999999925</v>
      </c>
      <c r="B68" s="11">
        <f t="shared" ref="B68:B102" si="16">B67+($M$1*C67)</f>
        <v>2.3137700728325843</v>
      </c>
      <c r="C68">
        <f t="shared" si="8"/>
        <v>0.95023259195853182</v>
      </c>
      <c r="D68" s="1">
        <f t="shared" si="11"/>
        <v>2.311541363513371</v>
      </c>
      <c r="E68" s="2">
        <f t="shared" si="9"/>
        <v>2.2287093192132623E-3</v>
      </c>
      <c r="F68" s="3">
        <f t="shared" ref="F68:F102" si="17">E68/D68</f>
        <v>9.6416588272761421E-4</v>
      </c>
      <c r="G68" s="9">
        <f t="shared" si="10"/>
        <v>2.3124328707658126</v>
      </c>
      <c r="H68" s="10">
        <f t="shared" si="12"/>
        <v>3.8567653017749007E-4</v>
      </c>
      <c r="I68" s="15">
        <f t="shared" si="13"/>
        <v>-0.31154136351337108</v>
      </c>
      <c r="J68" s="15">
        <f t="shared" ref="J68:J102" si="18">J67+$M$1*C67+0.5*$M$1*$M$1*I67</f>
        <v>2.3120626298269862</v>
      </c>
      <c r="K68" s="10">
        <f t="shared" si="14"/>
        <v>2.2545510095207106E-4</v>
      </c>
    </row>
    <row r="69" spans="1:11" x14ac:dyDescent="0.25">
      <c r="A69">
        <f t="shared" si="15"/>
        <v>6.6999999999999922</v>
      </c>
      <c r="B69" s="11">
        <f t="shared" si="16"/>
        <v>2.4087933320284374</v>
      </c>
      <c r="C69">
        <f t="shared" ref="C69:C102" si="19">COS(A69)</f>
        <v>0.91438314823532263</v>
      </c>
      <c r="D69" s="1">
        <f t="shared" si="11"/>
        <v>2.404849920616591</v>
      </c>
      <c r="E69" s="2">
        <f t="shared" ref="E69:E102" si="20">ABS(D69-B69)</f>
        <v>3.9434114118463981E-3</v>
      </c>
      <c r="F69" s="3">
        <f t="shared" si="17"/>
        <v>1.6397744316765214E-3</v>
      </c>
      <c r="G69" s="9">
        <f t="shared" ref="G69:G102" si="21">G68+0.5*$M$1*(3*C68-C67)</f>
        <v>2.4061383782731913</v>
      </c>
      <c r="H69" s="10">
        <f t="shared" si="12"/>
        <v>5.3577466333948874E-4</v>
      </c>
      <c r="I69" s="15">
        <f t="shared" si="13"/>
        <v>-0.40484992061659103</v>
      </c>
      <c r="J69" s="15">
        <f t="shared" si="18"/>
        <v>2.4055281822052725</v>
      </c>
      <c r="K69" s="10">
        <f t="shared" si="14"/>
        <v>2.819595271005155E-4</v>
      </c>
    </row>
    <row r="70" spans="1:11" x14ac:dyDescent="0.25">
      <c r="A70">
        <f t="shared" si="15"/>
        <v>6.7999999999999918</v>
      </c>
      <c r="B70" s="11">
        <f t="shared" si="16"/>
        <v>2.5002316468519696</v>
      </c>
      <c r="C70">
        <f t="shared" si="19"/>
        <v>0.86939749034982916</v>
      </c>
      <c r="D70" s="1">
        <f t="shared" si="11"/>
        <v>2.4941133511386013</v>
      </c>
      <c r="E70" s="2">
        <f t="shared" si="20"/>
        <v>6.1182957133683047E-3</v>
      </c>
      <c r="F70" s="3">
        <f t="shared" si="17"/>
        <v>2.4530944876964824E-3</v>
      </c>
      <c r="G70" s="9">
        <f t="shared" si="21"/>
        <v>2.4957842209105632</v>
      </c>
      <c r="H70" s="10">
        <f t="shared" si="12"/>
        <v>6.6992535491583374E-4</v>
      </c>
      <c r="I70" s="15">
        <f t="shared" si="13"/>
        <v>-0.49411335113860122</v>
      </c>
      <c r="J70" s="15">
        <f t="shared" si="18"/>
        <v>2.4949422474257217</v>
      </c>
      <c r="K70" s="10">
        <f t="shared" si="14"/>
        <v>3.3223065102032124E-4</v>
      </c>
    </row>
    <row r="71" spans="1:11" x14ac:dyDescent="0.25">
      <c r="A71">
        <f t="shared" si="15"/>
        <v>6.8999999999999915</v>
      </c>
      <c r="B71" s="11">
        <f t="shared" si="16"/>
        <v>2.5871713958869527</v>
      </c>
      <c r="C71">
        <f t="shared" si="19"/>
        <v>0.81572510012536203</v>
      </c>
      <c r="D71" s="1">
        <f t="shared" si="11"/>
        <v>2.5784397643881931</v>
      </c>
      <c r="E71" s="2">
        <f t="shared" si="20"/>
        <v>8.7316314987595511E-3</v>
      </c>
      <c r="F71" s="3">
        <f t="shared" si="17"/>
        <v>3.3864011947672451E-3</v>
      </c>
      <c r="G71" s="9">
        <f t="shared" si="21"/>
        <v>2.5804746870512716</v>
      </c>
      <c r="H71" s="10">
        <f t="shared" si="12"/>
        <v>7.8920698136274582E-4</v>
      </c>
      <c r="I71" s="15">
        <f t="shared" si="13"/>
        <v>-0.57843976438819289</v>
      </c>
      <c r="J71" s="15">
        <f t="shared" si="18"/>
        <v>2.5794114297050119</v>
      </c>
      <c r="K71" s="10">
        <f t="shared" si="14"/>
        <v>3.7670039980009157E-4</v>
      </c>
    </row>
    <row r="72" spans="1:11" x14ac:dyDescent="0.25">
      <c r="A72">
        <f t="shared" si="15"/>
        <v>6.9999999999999911</v>
      </c>
      <c r="B72" s="11">
        <f t="shared" si="16"/>
        <v>2.6687439058994888</v>
      </c>
      <c r="C72">
        <f t="shared" si="19"/>
        <v>0.75390225434331049</v>
      </c>
      <c r="D72" s="1">
        <f t="shared" si="11"/>
        <v>2.6569865987187824</v>
      </c>
      <c r="E72" s="2">
        <f t="shared" si="20"/>
        <v>1.1757307180706444E-2</v>
      </c>
      <c r="F72" s="3">
        <f t="shared" si="17"/>
        <v>4.4250532488104757E-3</v>
      </c>
      <c r="G72" s="9">
        <f t="shared" si="21"/>
        <v>2.6593635775525843</v>
      </c>
      <c r="H72" s="10">
        <f t="shared" si="12"/>
        <v>8.9461453623745858E-4</v>
      </c>
      <c r="I72" s="15">
        <f t="shared" si="13"/>
        <v>-0.6569865987187824</v>
      </c>
      <c r="J72" s="15">
        <f t="shared" si="18"/>
        <v>2.6580917408956073</v>
      </c>
      <c r="K72" s="10">
        <f t="shared" si="14"/>
        <v>4.1576524986776007E-4</v>
      </c>
    </row>
    <row r="73" spans="1:11" x14ac:dyDescent="0.25">
      <c r="A73">
        <f t="shared" si="15"/>
        <v>7.0999999999999908</v>
      </c>
      <c r="B73" s="11">
        <f t="shared" si="16"/>
        <v>2.7441341313338201</v>
      </c>
      <c r="C73">
        <f t="shared" si="19"/>
        <v>0.68454666644281303</v>
      </c>
      <c r="D73" s="1">
        <f t="shared" si="11"/>
        <v>2.7289690401258699</v>
      </c>
      <c r="E73" s="2">
        <f t="shared" si="20"/>
        <v>1.5165091207950177E-2</v>
      </c>
      <c r="F73" s="3">
        <f t="shared" si="17"/>
        <v>5.5570770444690375E-3</v>
      </c>
      <c r="G73" s="9">
        <f t="shared" si="21"/>
        <v>2.7316626606978129</v>
      </c>
      <c r="H73" s="10">
        <f t="shared" si="12"/>
        <v>9.8704695155455531E-4</v>
      </c>
      <c r="I73" s="15">
        <f t="shared" si="13"/>
        <v>-0.72896904012586983</v>
      </c>
      <c r="J73" s="15">
        <f t="shared" si="18"/>
        <v>2.7301970333363443</v>
      </c>
      <c r="K73" s="10">
        <f t="shared" si="14"/>
        <v>4.4978190052963731E-4</v>
      </c>
    </row>
    <row r="74" spans="1:11" x14ac:dyDescent="0.25">
      <c r="A74">
        <f t="shared" si="15"/>
        <v>7.1999999999999904</v>
      </c>
      <c r="B74" s="11">
        <f t="shared" si="16"/>
        <v>2.8125887979781012</v>
      </c>
      <c r="C74">
        <f t="shared" si="19"/>
        <v>0.60835131453226232</v>
      </c>
      <c r="D74" s="1">
        <f t="shared" si="11"/>
        <v>2.793667863849147</v>
      </c>
      <c r="E74" s="2">
        <f t="shared" si="20"/>
        <v>1.8920934128954237E-2</v>
      </c>
      <c r="F74" s="3">
        <f t="shared" si="17"/>
        <v>6.7727929915350638E-3</v>
      </c>
      <c r="G74" s="9">
        <f t="shared" si="21"/>
        <v>2.7966495479470694</v>
      </c>
      <c r="H74" s="10">
        <f t="shared" si="12"/>
        <v>1.0673008543736601E-3</v>
      </c>
      <c r="I74" s="15">
        <f t="shared" si="13"/>
        <v>-0.79366786384914723</v>
      </c>
      <c r="J74" s="15">
        <f t="shared" si="18"/>
        <v>2.795006854779996</v>
      </c>
      <c r="K74" s="10">
        <f t="shared" si="14"/>
        <v>4.7906534775006467E-4</v>
      </c>
    </row>
    <row r="75" spans="1:11" x14ac:dyDescent="0.25">
      <c r="A75">
        <f t="shared" si="15"/>
        <v>7.2999999999999901</v>
      </c>
      <c r="B75" s="11">
        <f t="shared" si="16"/>
        <v>2.8734239294313273</v>
      </c>
      <c r="C75">
        <f t="shared" si="19"/>
        <v>0.52607751738111364</v>
      </c>
      <c r="D75" s="1">
        <f t="shared" si="11"/>
        <v>2.8504366206285594</v>
      </c>
      <c r="E75" s="2">
        <f t="shared" si="20"/>
        <v>2.2987308802767892E-2</v>
      </c>
      <c r="F75" s="3">
        <f t="shared" si="17"/>
        <v>8.0644869057635397E-3</v>
      </c>
      <c r="G75" s="9">
        <f t="shared" si="21"/>
        <v>2.853674911804768</v>
      </c>
      <c r="H75" s="10">
        <f t="shared" si="12"/>
        <v>1.1360684720274417E-3</v>
      </c>
      <c r="I75" s="15">
        <f t="shared" si="13"/>
        <v>-0.85043662062855929</v>
      </c>
      <c r="J75" s="15">
        <f t="shared" si="18"/>
        <v>2.8518736469139765</v>
      </c>
      <c r="K75" s="10">
        <f t="shared" si="14"/>
        <v>5.0388848291792253E-4</v>
      </c>
    </row>
    <row r="76" spans="1:11" x14ac:dyDescent="0.25">
      <c r="A76">
        <f t="shared" si="15"/>
        <v>7.3999999999999897</v>
      </c>
      <c r="B76" s="11">
        <f t="shared" si="16"/>
        <v>2.9260316811694387</v>
      </c>
      <c r="C76">
        <f t="shared" si="19"/>
        <v>0.4385473275743999</v>
      </c>
      <c r="D76" s="1">
        <f t="shared" si="11"/>
        <v>2.8987080958116223</v>
      </c>
      <c r="E76" s="2">
        <f t="shared" si="20"/>
        <v>2.7323585357816427E-2</v>
      </c>
      <c r="F76" s="3">
        <f t="shared" si="17"/>
        <v>9.4261251753139964E-3</v>
      </c>
      <c r="G76" s="9">
        <f t="shared" si="21"/>
        <v>2.9021689736853218</v>
      </c>
      <c r="H76" s="10">
        <f t="shared" si="12"/>
        <v>1.1939380438824433E-3</v>
      </c>
      <c r="I76" s="15">
        <f t="shared" si="13"/>
        <v>-0.89870809581162225</v>
      </c>
      <c r="J76" s="15">
        <f t="shared" si="18"/>
        <v>2.9002292155489449</v>
      </c>
      <c r="K76" s="10">
        <f t="shared" si="14"/>
        <v>5.2448259233010147E-4</v>
      </c>
    </row>
    <row r="77" spans="1:11" x14ac:dyDescent="0.25">
      <c r="A77">
        <f t="shared" si="15"/>
        <v>7.4999999999999893</v>
      </c>
      <c r="B77" s="11">
        <f t="shared" si="16"/>
        <v>2.9698864139268788</v>
      </c>
      <c r="C77">
        <f t="shared" si="19"/>
        <v>0.34663531783503582</v>
      </c>
      <c r="D77" s="1">
        <f t="shared" si="11"/>
        <v>2.9379999767747353</v>
      </c>
      <c r="E77" s="2">
        <f t="shared" si="20"/>
        <v>3.1886437152143454E-2</v>
      </c>
      <c r="F77" s="3">
        <f t="shared" si="17"/>
        <v>1.0853110076313753E-2</v>
      </c>
      <c r="G77" s="9">
        <f t="shared" si="21"/>
        <v>2.941647196952426</v>
      </c>
      <c r="H77" s="10">
        <f t="shared" si="12"/>
        <v>1.2413955774412671E-3</v>
      </c>
      <c r="I77" s="15">
        <f t="shared" si="13"/>
        <v>-0.93799997677473512</v>
      </c>
      <c r="J77" s="15">
        <f t="shared" si="18"/>
        <v>2.9395904078273269</v>
      </c>
      <c r="K77" s="10">
        <f t="shared" si="14"/>
        <v>5.4103831892930298E-4</v>
      </c>
    </row>
    <row r="78" spans="1:11" x14ac:dyDescent="0.25">
      <c r="A78">
        <f t="shared" si="15"/>
        <v>7.599999999999989</v>
      </c>
      <c r="B78" s="11">
        <f t="shared" si="16"/>
        <v>3.0045499457103824</v>
      </c>
      <c r="C78">
        <f t="shared" si="19"/>
        <v>0.25125984258226602</v>
      </c>
      <c r="D78" s="1">
        <f t="shared" si="11"/>
        <v>2.9679196720314835</v>
      </c>
      <c r="E78" s="2">
        <f t="shared" si="20"/>
        <v>3.6630273678898817E-2</v>
      </c>
      <c r="F78" s="3">
        <f t="shared" si="17"/>
        <v>1.234207044890339E-2</v>
      </c>
      <c r="G78" s="9">
        <f t="shared" si="21"/>
        <v>2.9717151282489613</v>
      </c>
      <c r="H78" s="10">
        <f t="shared" si="12"/>
        <v>1.2788271371508759E-3</v>
      </c>
      <c r="I78" s="15">
        <f t="shared" si="13"/>
        <v>-0.96791967203148366</v>
      </c>
      <c r="J78" s="15">
        <f t="shared" si="18"/>
        <v>2.9695639397269566</v>
      </c>
      <c r="K78" s="10">
        <f t="shared" si="14"/>
        <v>5.5370678282963212E-4</v>
      </c>
    </row>
    <row r="79" spans="1:11" x14ac:dyDescent="0.25">
      <c r="A79">
        <f t="shared" si="15"/>
        <v>7.6999999999999886</v>
      </c>
      <c r="B79" s="11">
        <f t="shared" si="16"/>
        <v>3.0296759299686089</v>
      </c>
      <c r="C79">
        <f t="shared" si="19"/>
        <v>0.15337386203787576</v>
      </c>
      <c r="D79" s="1">
        <f t="shared" si="11"/>
        <v>2.9881682338769986</v>
      </c>
      <c r="E79" s="2">
        <f t="shared" si="20"/>
        <v>4.1507696091610313E-2</v>
      </c>
      <c r="F79" s="3">
        <f t="shared" si="17"/>
        <v>1.3890682465945419E-2</v>
      </c>
      <c r="G79" s="9">
        <f t="shared" si="21"/>
        <v>2.9920723387445496</v>
      </c>
      <c r="H79" s="10">
        <f t="shared" si="12"/>
        <v>1.3065211065729102E-3</v>
      </c>
      <c r="I79" s="15">
        <f t="shared" si="13"/>
        <v>-0.98816823387699859</v>
      </c>
      <c r="J79" s="15">
        <f t="shared" si="18"/>
        <v>2.9898503256250257</v>
      </c>
      <c r="K79" s="10">
        <f t="shared" si="14"/>
        <v>5.6260065382219323E-4</v>
      </c>
    </row>
    <row r="80" spans="1:11" x14ac:dyDescent="0.25">
      <c r="A80">
        <f t="shared" si="15"/>
        <v>7.7999999999999883</v>
      </c>
      <c r="B80" s="11">
        <f t="shared" si="16"/>
        <v>3.0450133161723967</v>
      </c>
      <c r="C80">
        <f t="shared" si="19"/>
        <v>5.3955420562661283E-2</v>
      </c>
      <c r="D80" s="1">
        <f t="shared" si="11"/>
        <v>2.9985433453746042</v>
      </c>
      <c r="E80" s="2">
        <f t="shared" si="20"/>
        <v>4.646997079779247E-2</v>
      </c>
      <c r="F80" s="3">
        <f t="shared" si="17"/>
        <v>1.5497515108285698E-2</v>
      </c>
      <c r="G80" s="9">
        <f t="shared" si="21"/>
        <v>3.0025154259211178</v>
      </c>
      <c r="H80" s="10">
        <f t="shared" si="12"/>
        <v>1.3246700444202912E-3</v>
      </c>
      <c r="I80" s="15">
        <f t="shared" si="13"/>
        <v>-0.99854334537460432</v>
      </c>
      <c r="J80" s="15">
        <f t="shared" si="18"/>
        <v>3.0002468706594283</v>
      </c>
      <c r="K80" s="10">
        <f t="shared" si="14"/>
        <v>5.6779503762957747E-4</v>
      </c>
    </row>
    <row r="81" spans="1:11" x14ac:dyDescent="0.25">
      <c r="A81">
        <f t="shared" si="15"/>
        <v>7.8999999999999879</v>
      </c>
      <c r="B81" s="11">
        <f t="shared" si="16"/>
        <v>3.0504088582286628</v>
      </c>
      <c r="C81">
        <f t="shared" si="19"/>
        <v>-4.6002125639524528E-2</v>
      </c>
      <c r="D81" s="1">
        <f t="shared" si="11"/>
        <v>2.9989413418397728</v>
      </c>
      <c r="E81" s="2">
        <f t="shared" si="20"/>
        <v>5.1467516388890022E-2</v>
      </c>
      <c r="F81" s="3">
        <f t="shared" si="17"/>
        <v>1.7161894989688606E-2</v>
      </c>
      <c r="G81" s="9">
        <f t="shared" si="21"/>
        <v>3.0029400459036233</v>
      </c>
      <c r="H81" s="10">
        <f t="shared" si="12"/>
        <v>1.3333718829583372E-3</v>
      </c>
      <c r="I81" s="15">
        <f t="shared" si="13"/>
        <v>-0.99894134183977257</v>
      </c>
      <c r="J81" s="15">
        <f t="shared" si="18"/>
        <v>3.0006496959888214</v>
      </c>
      <c r="K81" s="10">
        <f t="shared" si="14"/>
        <v>5.6932808629152907E-4</v>
      </c>
    </row>
    <row r="82" spans="1:11" x14ac:dyDescent="0.25">
      <c r="A82">
        <f t="shared" si="15"/>
        <v>7.9999999999999876</v>
      </c>
      <c r="B82" s="11">
        <f t="shared" si="16"/>
        <v>3.0458086456647102</v>
      </c>
      <c r="C82">
        <f t="shared" si="19"/>
        <v>-0.14550003380860121</v>
      </c>
      <c r="D82" s="1">
        <f t="shared" si="11"/>
        <v>2.9893582466233837</v>
      </c>
      <c r="E82" s="2">
        <f t="shared" si="20"/>
        <v>5.6450399041326538E-2</v>
      </c>
      <c r="F82" s="3">
        <f t="shared" si="17"/>
        <v>1.888378520877845E-2</v>
      </c>
      <c r="G82" s="9">
        <f t="shared" si="21"/>
        <v>2.9933419560295613</v>
      </c>
      <c r="H82" s="10">
        <f t="shared" si="12"/>
        <v>1.3326303097587686E-3</v>
      </c>
      <c r="I82" s="15">
        <f t="shared" si="13"/>
        <v>-0.98935824662338356</v>
      </c>
      <c r="J82" s="15">
        <f t="shared" si="18"/>
        <v>2.9910547767156701</v>
      </c>
      <c r="K82" s="10">
        <f t="shared" si="14"/>
        <v>5.6720127812212996E-4</v>
      </c>
    </row>
    <row r="83" spans="1:11" x14ac:dyDescent="0.25">
      <c r="A83">
        <f t="shared" si="15"/>
        <v>8.0999999999999872</v>
      </c>
      <c r="B83" s="11">
        <f t="shared" si="16"/>
        <v>3.0312586422838499</v>
      </c>
      <c r="C83">
        <f t="shared" si="19"/>
        <v>-0.24354415373577906</v>
      </c>
      <c r="D83" s="1">
        <f t="shared" si="11"/>
        <v>2.9698898108450895</v>
      </c>
      <c r="E83" s="2">
        <f t="shared" si="20"/>
        <v>6.1368831438760374E-2</v>
      </c>
      <c r="F83" s="3">
        <f t="shared" si="17"/>
        <v>2.0663672845592115E-2</v>
      </c>
      <c r="G83" s="9">
        <f t="shared" si="21"/>
        <v>2.9738170572402476</v>
      </c>
      <c r="H83" s="10">
        <f t="shared" si="12"/>
        <v>1.3223542438567984E-3</v>
      </c>
      <c r="I83" s="15">
        <f t="shared" si="13"/>
        <v>-0.96988981084508941</v>
      </c>
      <c r="J83" s="15">
        <f t="shared" si="18"/>
        <v>2.9715579821016931</v>
      </c>
      <c r="K83" s="10">
        <f t="shared" si="14"/>
        <v>5.6137933927296972E-4</v>
      </c>
    </row>
    <row r="84" spans="1:11" x14ac:dyDescent="0.25">
      <c r="A84">
        <f t="shared" si="15"/>
        <v>8.1999999999999869</v>
      </c>
      <c r="B84" s="11">
        <f t="shared" si="16"/>
        <v>3.0069042269102719</v>
      </c>
      <c r="C84">
        <f t="shared" si="19"/>
        <v>-0.33915486098382286</v>
      </c>
      <c r="D84" s="1">
        <f t="shared" si="11"/>
        <v>2.9407305566797772</v>
      </c>
      <c r="E84" s="2">
        <f t="shared" si="20"/>
        <v>6.6173670230494697E-2</v>
      </c>
      <c r="F84" s="3">
        <f t="shared" si="17"/>
        <v>2.2502459492653375E-2</v>
      </c>
      <c r="G84" s="9">
        <f t="shared" si="21"/>
        <v>2.9445604358703106</v>
      </c>
      <c r="H84" s="10">
        <f t="shared" si="12"/>
        <v>1.3023563759807565E-3</v>
      </c>
      <c r="I84" s="15">
        <f t="shared" si="13"/>
        <v>-0.94073055667977734</v>
      </c>
      <c r="J84" s="15">
        <f t="shared" si="18"/>
        <v>2.9423541176738897</v>
      </c>
      <c r="K84" s="10">
        <f t="shared" si="14"/>
        <v>5.5178980135672838E-4</v>
      </c>
    </row>
    <row r="85" spans="1:11" x14ac:dyDescent="0.25">
      <c r="A85">
        <f t="shared" si="15"/>
        <v>8.2999999999999865</v>
      </c>
      <c r="B85" s="11">
        <f t="shared" si="16"/>
        <v>2.9729887408118896</v>
      </c>
      <c r="C85">
        <f t="shared" si="19"/>
        <v>-0.43137684497060802</v>
      </c>
      <c r="D85" s="1">
        <f t="shared" si="11"/>
        <v>2.9021718337562996</v>
      </c>
      <c r="E85" s="2">
        <f t="shared" si="20"/>
        <v>7.0816907055589962E-2</v>
      </c>
      <c r="F85" s="3">
        <f t="shared" si="17"/>
        <v>2.4401348752644735E-2</v>
      </c>
      <c r="G85" s="9">
        <f t="shared" si="21"/>
        <v>2.905864414409526</v>
      </c>
      <c r="H85" s="10">
        <f t="shared" si="12"/>
        <v>1.2723507995896603E-3</v>
      </c>
      <c r="I85" s="15">
        <f t="shared" si="13"/>
        <v>-0.9021718337562995</v>
      </c>
      <c r="J85" s="15">
        <f t="shared" si="18"/>
        <v>2.9037349787921083</v>
      </c>
      <c r="K85" s="10">
        <f t="shared" si="14"/>
        <v>5.3832221164305848E-4</v>
      </c>
    </row>
    <row r="86" spans="1:11" x14ac:dyDescent="0.25">
      <c r="A86">
        <f t="shared" si="15"/>
        <v>8.3999999999999861</v>
      </c>
      <c r="B86" s="11">
        <f t="shared" si="16"/>
        <v>2.9298510563148286</v>
      </c>
      <c r="C86">
        <f t="shared" si="19"/>
        <v>-0.51928865411667346</v>
      </c>
      <c r="D86" s="1">
        <f t="shared" si="11"/>
        <v>2.8545989080882879</v>
      </c>
      <c r="E86" s="2">
        <f t="shared" si="20"/>
        <v>7.5252148226540694E-2</v>
      </c>
      <c r="F86" s="3">
        <f t="shared" si="17"/>
        <v>2.6361723888186001E-2</v>
      </c>
      <c r="G86" s="9">
        <f t="shared" si="21"/>
        <v>2.8581156307131259</v>
      </c>
      <c r="H86" s="10">
        <f t="shared" si="12"/>
        <v>1.2319498248505867E-3</v>
      </c>
      <c r="I86" s="15">
        <f t="shared" si="13"/>
        <v>-0.85459890808828787</v>
      </c>
      <c r="J86" s="15">
        <f t="shared" si="18"/>
        <v>2.8560864351262656</v>
      </c>
      <c r="K86" s="10">
        <f t="shared" si="14"/>
        <v>5.2082703789458598E-4</v>
      </c>
    </row>
    <row r="87" spans="1:11" x14ac:dyDescent="0.25">
      <c r="A87">
        <f t="shared" si="15"/>
        <v>8.4999999999999858</v>
      </c>
      <c r="B87" s="11">
        <f t="shared" si="16"/>
        <v>2.8779221909031611</v>
      </c>
      <c r="C87">
        <f t="shared" si="19"/>
        <v>-0.60201190268481231</v>
      </c>
      <c r="D87" s="1">
        <f t="shared" si="11"/>
        <v>2.7984871126234987</v>
      </c>
      <c r="E87" s="2">
        <f t="shared" si="20"/>
        <v>7.9435078279662452E-2</v>
      </c>
      <c r="F87" s="3">
        <f t="shared" si="17"/>
        <v>2.8385007714112509E-2</v>
      </c>
      <c r="G87" s="9">
        <f t="shared" si="21"/>
        <v>2.8017911748441553</v>
      </c>
      <c r="H87" s="10">
        <f t="shared" si="12"/>
        <v>1.1806601523203515E-3</v>
      </c>
      <c r="I87" s="15">
        <f t="shared" si="13"/>
        <v>-0.79848711262349881</v>
      </c>
      <c r="J87" s="15">
        <f t="shared" si="18"/>
        <v>2.7998845751741568</v>
      </c>
      <c r="K87" s="10">
        <f t="shared" si="14"/>
        <v>4.9911434315865204E-4</v>
      </c>
    </row>
    <row r="88" spans="1:11" x14ac:dyDescent="0.25">
      <c r="A88">
        <f t="shared" si="15"/>
        <v>8.5999999999999854</v>
      </c>
      <c r="B88" s="11">
        <f t="shared" si="16"/>
        <v>2.81772100063468</v>
      </c>
      <c r="C88">
        <f t="shared" si="19"/>
        <v>-0.67872004732000202</v>
      </c>
      <c r="D88" s="1">
        <f t="shared" si="11"/>
        <v>2.734397097874123</v>
      </c>
      <c r="E88" s="2">
        <f t="shared" si="20"/>
        <v>8.3323902760557012E-2</v>
      </c>
      <c r="F88" s="3">
        <f t="shared" si="17"/>
        <v>3.047249531728138E-2</v>
      </c>
      <c r="G88" s="9">
        <f t="shared" si="21"/>
        <v>2.7374538221472671</v>
      </c>
      <c r="H88" s="10">
        <f t="shared" si="12"/>
        <v>1.1178787000324666E-3</v>
      </c>
      <c r="I88" s="15">
        <f t="shared" si="13"/>
        <v>-0.73439709787412299</v>
      </c>
      <c r="J88" s="15">
        <f t="shared" si="18"/>
        <v>2.7356909493425583</v>
      </c>
      <c r="K88" s="10">
        <f t="shared" si="14"/>
        <v>4.7295235185328285E-4</v>
      </c>
    </row>
    <row r="89" spans="1:11" x14ac:dyDescent="0.25">
      <c r="A89">
        <f t="shared" si="15"/>
        <v>8.6999999999999851</v>
      </c>
      <c r="B89" s="11">
        <f t="shared" si="16"/>
        <v>2.7498489959026799</v>
      </c>
      <c r="C89">
        <f t="shared" si="19"/>
        <v>-0.74864664559738925</v>
      </c>
      <c r="D89" s="1">
        <f t="shared" si="11"/>
        <v>2.6629692300821941</v>
      </c>
      <c r="E89" s="2">
        <f t="shared" si="20"/>
        <v>8.6879765820485844E-2</v>
      </c>
      <c r="F89" s="3">
        <f t="shared" si="17"/>
        <v>3.2625148213899662E-2</v>
      </c>
      <c r="G89" s="9">
        <f t="shared" si="21"/>
        <v>2.6657464101835076</v>
      </c>
      <c r="H89" s="10">
        <f t="shared" si="12"/>
        <v>1.042888543337667E-3</v>
      </c>
      <c r="I89" s="15">
        <f t="shared" si="13"/>
        <v>-0.66296923008219399</v>
      </c>
      <c r="J89" s="15">
        <f t="shared" si="18"/>
        <v>2.6641469591211875</v>
      </c>
      <c r="K89" s="10">
        <f t="shared" si="14"/>
        <v>4.4206609359938369E-4</v>
      </c>
    </row>
    <row r="90" spans="1:11" x14ac:dyDescent="0.25">
      <c r="A90">
        <f t="shared" si="15"/>
        <v>8.7999999999999847</v>
      </c>
      <c r="B90" s="11">
        <f t="shared" si="16"/>
        <v>2.6749843313429409</v>
      </c>
      <c r="C90">
        <f t="shared" si="19"/>
        <v>-0.81109301406164658</v>
      </c>
      <c r="D90" s="1">
        <f t="shared" si="11"/>
        <v>2.5849171928917745</v>
      </c>
      <c r="E90" s="2">
        <f t="shared" si="20"/>
        <v>9.0067138451166429E-2</v>
      </c>
      <c r="F90" s="3">
        <f t="shared" si="17"/>
        <v>3.4843336064629353E-2</v>
      </c>
      <c r="G90" s="9">
        <f t="shared" si="21"/>
        <v>2.5873854157098992</v>
      </c>
      <c r="H90" s="10">
        <f t="shared" si="12"/>
        <v>9.548556622672803E-4</v>
      </c>
      <c r="I90" s="15">
        <f t="shared" si="13"/>
        <v>-0.58491719289177468</v>
      </c>
      <c r="J90" s="15">
        <f t="shared" si="18"/>
        <v>2.5859674484110373</v>
      </c>
      <c r="K90" s="10">
        <f t="shared" si="14"/>
        <v>4.0613640357622851E-4</v>
      </c>
    </row>
    <row r="91" spans="1:11" x14ac:dyDescent="0.25">
      <c r="A91">
        <f t="shared" si="15"/>
        <v>8.8999999999999844</v>
      </c>
      <c r="B91" s="11">
        <f t="shared" si="16"/>
        <v>2.5938750299367763</v>
      </c>
      <c r="C91">
        <f t="shared" si="19"/>
        <v>-0.86543520924110418</v>
      </c>
      <c r="D91" s="1">
        <f t="shared" si="11"/>
        <v>2.5010208564578984</v>
      </c>
      <c r="E91" s="2">
        <f t="shared" si="20"/>
        <v>9.2854173478877922E-2</v>
      </c>
      <c r="F91" s="3">
        <f t="shared" si="17"/>
        <v>3.7126509056939171E-2</v>
      </c>
      <c r="G91" s="9">
        <f t="shared" si="21"/>
        <v>2.5031537958805217</v>
      </c>
      <c r="H91" s="10">
        <f t="shared" si="12"/>
        <v>8.5282752325547249E-4</v>
      </c>
      <c r="I91" s="15">
        <f t="shared" si="13"/>
        <v>-0.50102085645789851</v>
      </c>
      <c r="J91" s="15">
        <f t="shared" si="18"/>
        <v>2.5019335610404139</v>
      </c>
      <c r="K91" s="10">
        <f t="shared" si="14"/>
        <v>3.6479968802046207E-4</v>
      </c>
    </row>
    <row r="92" spans="1:11" x14ac:dyDescent="0.25">
      <c r="A92">
        <f t="shared" si="15"/>
        <v>8.999999999999984</v>
      </c>
      <c r="B92" s="11">
        <f t="shared" si="16"/>
        <v>2.507331509012666</v>
      </c>
      <c r="C92">
        <f t="shared" si="19"/>
        <v>-0.91113026188467039</v>
      </c>
      <c r="D92" s="1">
        <f t="shared" si="11"/>
        <v>2.4121184852417712</v>
      </c>
      <c r="E92" s="2">
        <f t="shared" si="20"/>
        <v>9.52130237708948E-2</v>
      </c>
      <c r="F92" s="3">
        <f t="shared" si="17"/>
        <v>3.9472780609013665E-2</v>
      </c>
      <c r="G92" s="9">
        <f t="shared" si="21"/>
        <v>2.4138931651974382</v>
      </c>
      <c r="H92" s="10">
        <f t="shared" si="12"/>
        <v>7.3573498421623644E-4</v>
      </c>
      <c r="I92" s="15">
        <f t="shared" si="13"/>
        <v>-0.41211848524177114</v>
      </c>
      <c r="J92" s="15">
        <f t="shared" si="18"/>
        <v>2.4128849358340139</v>
      </c>
      <c r="K92" s="10">
        <f t="shared" si="14"/>
        <v>3.1764904362410041E-4</v>
      </c>
    </row>
    <row r="93" spans="1:11" x14ac:dyDescent="0.25">
      <c r="A93">
        <f t="shared" si="15"/>
        <v>9.0999999999999837</v>
      </c>
      <c r="B93" s="11">
        <f t="shared" si="16"/>
        <v>2.416218482824199</v>
      </c>
      <c r="C93">
        <f t="shared" si="19"/>
        <v>-0.94772160213110679</v>
      </c>
      <c r="D93" s="1">
        <f t="shared" si="11"/>
        <v>2.3190983623493673</v>
      </c>
      <c r="E93" s="2">
        <f t="shared" si="20"/>
        <v>9.7120120474831761E-2</v>
      </c>
      <c r="F93" s="3">
        <f t="shared" si="17"/>
        <v>4.1878396385241733E-2</v>
      </c>
      <c r="G93" s="9">
        <f t="shared" si="21"/>
        <v>2.320495386376793</v>
      </c>
      <c r="H93" s="10">
        <f t="shared" si="12"/>
        <v>6.0239964380399947E-4</v>
      </c>
      <c r="I93" s="15">
        <f t="shared" si="13"/>
        <v>-0.31909836234936728</v>
      </c>
      <c r="J93" s="15">
        <f t="shared" si="18"/>
        <v>2.3197113172193382</v>
      </c>
      <c r="K93" s="10">
        <f t="shared" si="14"/>
        <v>2.6423756500256368E-4</v>
      </c>
    </row>
    <row r="94" spans="1:11" x14ac:dyDescent="0.25">
      <c r="A94">
        <f t="shared" si="15"/>
        <v>9.1999999999999833</v>
      </c>
      <c r="B94" s="11">
        <f t="shared" si="16"/>
        <v>2.3214463226110884</v>
      </c>
      <c r="C94">
        <f t="shared" si="19"/>
        <v>-0.97484362140416003</v>
      </c>
      <c r="D94" s="1">
        <f t="shared" si="11"/>
        <v>2.2228899141002634</v>
      </c>
      <c r="E94" s="2">
        <f t="shared" si="20"/>
        <v>9.8556408510825033E-2</v>
      </c>
      <c r="F94" s="3">
        <f t="shared" si="17"/>
        <v>4.4337062256507069E-2</v>
      </c>
      <c r="G94" s="9">
        <f t="shared" si="21"/>
        <v>2.2238936591513605</v>
      </c>
      <c r="H94" s="10">
        <f t="shared" si="12"/>
        <v>4.5154959979356538E-4</v>
      </c>
      <c r="I94" s="15">
        <f t="shared" si="13"/>
        <v>-0.22288991410026324</v>
      </c>
      <c r="J94" s="15">
        <f t="shared" si="18"/>
        <v>2.2233436651944807</v>
      </c>
      <c r="K94" s="10">
        <f t="shared" si="14"/>
        <v>2.0408500103721584E-4</v>
      </c>
    </row>
    <row r="95" spans="1:11" x14ac:dyDescent="0.25">
      <c r="A95">
        <f t="shared" si="15"/>
        <v>9.2999999999999829</v>
      </c>
      <c r="B95" s="11">
        <f t="shared" si="16"/>
        <v>2.2239619604706724</v>
      </c>
      <c r="C95">
        <f t="shared" si="19"/>
        <v>-0.99222532545260134</v>
      </c>
      <c r="D95" s="1">
        <f t="shared" si="11"/>
        <v>2.1244544235070792</v>
      </c>
      <c r="E95" s="2">
        <f t="shared" si="20"/>
        <v>9.9507536963593157E-2</v>
      </c>
      <c r="F95" s="3">
        <f t="shared" si="17"/>
        <v>4.6839101777163439E-2</v>
      </c>
      <c r="G95" s="9">
        <f t="shared" si="21"/>
        <v>2.125053196047292</v>
      </c>
      <c r="H95" s="10">
        <f t="shared" si="12"/>
        <v>2.8184767514302634E-4</v>
      </c>
      <c r="I95" s="15">
        <f t="shared" si="13"/>
        <v>-0.12445442350707933</v>
      </c>
      <c r="J95" s="15">
        <f t="shared" si="18"/>
        <v>2.1247448534835636</v>
      </c>
      <c r="K95" s="10">
        <f t="shared" si="14"/>
        <v>1.3668934225591971E-4</v>
      </c>
    </row>
    <row r="96" spans="1:11" x14ac:dyDescent="0.25">
      <c r="A96">
        <f t="shared" si="15"/>
        <v>9.3999999999999826</v>
      </c>
      <c r="B96" s="11">
        <f t="shared" si="16"/>
        <v>2.1247394279254124</v>
      </c>
      <c r="C96">
        <f t="shared" si="19"/>
        <v>-0.99969304203520604</v>
      </c>
      <c r="D96" s="1">
        <f t="shared" si="11"/>
        <v>2.0247754254533756</v>
      </c>
      <c r="E96" s="2">
        <f t="shared" si="20"/>
        <v>9.9964002472036739E-2</v>
      </c>
      <c r="F96" s="3">
        <f t="shared" si="17"/>
        <v>4.9370414721254037E-2</v>
      </c>
      <c r="G96" s="9">
        <f t="shared" si="21"/>
        <v>2.0249615782996098</v>
      </c>
      <c r="H96" s="10">
        <f t="shared" si="12"/>
        <v>9.1937527438358286E-5</v>
      </c>
      <c r="I96" s="15">
        <f t="shared" si="13"/>
        <v>-2.4775425453375525E-2</v>
      </c>
      <c r="J96" s="15">
        <f t="shared" si="18"/>
        <v>2.024900048820768</v>
      </c>
      <c r="K96" s="10">
        <f t="shared" si="14"/>
        <v>6.154544144781913E-5</v>
      </c>
    </row>
    <row r="97" spans="1:11" x14ac:dyDescent="0.25">
      <c r="A97">
        <f t="shared" si="15"/>
        <v>9.4999999999999822</v>
      </c>
      <c r="B97" s="11">
        <f t="shared" si="16"/>
        <v>2.0247701237218916</v>
      </c>
      <c r="C97">
        <f t="shared" si="19"/>
        <v>-0.99717215619637978</v>
      </c>
      <c r="D97" s="1">
        <f t="shared" si="11"/>
        <v>1.9248488795382084</v>
      </c>
      <c r="E97" s="2">
        <f t="shared" si="20"/>
        <v>9.99212441836832E-2</v>
      </c>
      <c r="F97" s="3">
        <f t="shared" si="17"/>
        <v>5.1911215080767986E-2</v>
      </c>
      <c r="G97" s="9">
        <f t="shared" si="21"/>
        <v>1.9246188882669588</v>
      </c>
      <c r="H97" s="10">
        <f t="shared" si="12"/>
        <v>1.1948536516006423E-4</v>
      </c>
      <c r="I97" s="15">
        <f t="shared" si="13"/>
        <v>7.5151120461791593E-2</v>
      </c>
      <c r="J97" s="15">
        <f t="shared" si="18"/>
        <v>1.9248068674899805</v>
      </c>
      <c r="K97" s="10">
        <f t="shared" si="14"/>
        <v>2.1826630472610267E-5</v>
      </c>
    </row>
    <row r="98" spans="1:11" x14ac:dyDescent="0.25">
      <c r="A98">
        <f t="shared" si="15"/>
        <v>9.5999999999999819</v>
      </c>
      <c r="B98" s="11">
        <f t="shared" si="16"/>
        <v>1.9250529081022536</v>
      </c>
      <c r="C98">
        <f t="shared" si="19"/>
        <v>-0.9846878557941301</v>
      </c>
      <c r="D98" s="1">
        <f t="shared" si="11"/>
        <v>1.8256732187770379</v>
      </c>
      <c r="E98" s="2">
        <f t="shared" si="20"/>
        <v>9.9379689325215681E-2</v>
      </c>
      <c r="F98" s="3">
        <f t="shared" si="17"/>
        <v>5.4434544092062137E-2</v>
      </c>
      <c r="G98" s="9">
        <f t="shared" si="21"/>
        <v>1.8250277169392621</v>
      </c>
      <c r="H98" s="10">
        <f t="shared" si="12"/>
        <v>3.5356921005183376E-4</v>
      </c>
      <c r="I98" s="15">
        <f t="shared" si="13"/>
        <v>0.17432678122296213</v>
      </c>
      <c r="J98" s="15">
        <f t="shared" si="18"/>
        <v>1.8254654074726515</v>
      </c>
      <c r="K98" s="10">
        <f t="shared" si="14"/>
        <v>1.1384017661234181E-4</v>
      </c>
    </row>
    <row r="99" spans="1:11" x14ac:dyDescent="0.25">
      <c r="A99">
        <f t="shared" si="15"/>
        <v>9.6999999999999815</v>
      </c>
      <c r="B99" s="11">
        <f t="shared" si="16"/>
        <v>1.8265841225228405</v>
      </c>
      <c r="C99">
        <f t="shared" si="19"/>
        <v>-0.96236487983131502</v>
      </c>
      <c r="D99" s="1">
        <f t="shared" si="11"/>
        <v>1.7282393735890746</v>
      </c>
      <c r="E99" s="2">
        <f t="shared" si="20"/>
        <v>9.834474893376588E-2</v>
      </c>
      <c r="F99" s="3">
        <f t="shared" si="17"/>
        <v>5.6904587661101055E-2</v>
      </c>
      <c r="G99" s="9">
        <f t="shared" si="21"/>
        <v>1.7271831463799616</v>
      </c>
      <c r="H99" s="10">
        <f t="shared" si="12"/>
        <v>6.1115793636823228E-4</v>
      </c>
      <c r="I99" s="15">
        <f t="shared" si="13"/>
        <v>0.27176062641092535</v>
      </c>
      <c r="J99" s="15">
        <f t="shared" si="18"/>
        <v>1.7278682557993532</v>
      </c>
      <c r="K99" s="10">
        <f t="shared" si="14"/>
        <v>2.1478361470894859E-4</v>
      </c>
    </row>
    <row r="100" spans="1:11" x14ac:dyDescent="0.25">
      <c r="A100">
        <f t="shared" si="15"/>
        <v>9.7999999999999812</v>
      </c>
      <c r="B100" s="11">
        <f t="shared" si="16"/>
        <v>1.7303476345397091</v>
      </c>
      <c r="C100">
        <f t="shared" si="19"/>
        <v>-0.93042627210476037</v>
      </c>
      <c r="D100" s="1">
        <f t="shared" si="11"/>
        <v>1.6335208707480897</v>
      </c>
      <c r="E100" s="2">
        <f t="shared" si="20"/>
        <v>9.6826763791619364E-2</v>
      </c>
      <c r="F100" s="3">
        <f t="shared" si="17"/>
        <v>5.9274886244505977E-2</v>
      </c>
      <c r="G100" s="9">
        <f t="shared" si="21"/>
        <v>1.6320628071949708</v>
      </c>
      <c r="H100" s="10">
        <f t="shared" si="12"/>
        <v>8.9258948522109296E-4</v>
      </c>
      <c r="I100" s="15">
        <f t="shared" si="13"/>
        <v>0.36647912925191023</v>
      </c>
      <c r="J100" s="15">
        <f t="shared" si="18"/>
        <v>1.6329905709482764</v>
      </c>
      <c r="K100" s="10">
        <f t="shared" si="14"/>
        <v>3.2474149529558756E-4</v>
      </c>
    </row>
    <row r="101" spans="1:11" x14ac:dyDescent="0.25">
      <c r="A101">
        <f t="shared" si="15"/>
        <v>9.8999999999999808</v>
      </c>
      <c r="B101" s="11">
        <f t="shared" si="16"/>
        <v>1.637305007329233</v>
      </c>
      <c r="C101">
        <f t="shared" si="19"/>
        <v>-0.88919115262536985</v>
      </c>
      <c r="D101" s="1">
        <f t="shared" si="11"/>
        <v>1.542464106224696</v>
      </c>
      <c r="E101" s="2">
        <f t="shared" si="20"/>
        <v>9.4840901104537023E-2</v>
      </c>
      <c r="F101" s="3">
        <f t="shared" si="17"/>
        <v>6.1486617887444847E-2</v>
      </c>
      <c r="G101" s="9">
        <f t="shared" si="21"/>
        <v>1.5406171103708224</v>
      </c>
      <c r="H101" s="10">
        <f t="shared" si="12"/>
        <v>1.1974319832921564E-3</v>
      </c>
      <c r="I101" s="15">
        <f t="shared" si="13"/>
        <v>0.45753589377530396</v>
      </c>
      <c r="J101" s="15">
        <f t="shared" si="18"/>
        <v>1.5417803393840599</v>
      </c>
      <c r="K101" s="10">
        <f t="shared" si="14"/>
        <v>4.4349173690284258E-4</v>
      </c>
    </row>
    <row r="102" spans="1:11" x14ac:dyDescent="0.25">
      <c r="A102">
        <f t="shared" si="15"/>
        <v>9.9999999999999805</v>
      </c>
      <c r="B102" s="11">
        <f t="shared" si="16"/>
        <v>1.548385892066696</v>
      </c>
      <c r="C102">
        <f t="shared" si="19"/>
        <v>-0.8390715290764631</v>
      </c>
      <c r="D102" s="1">
        <f t="shared" si="11"/>
        <v>1.4559788891106464</v>
      </c>
      <c r="E102" s="2">
        <f t="shared" si="20"/>
        <v>9.2407002956049533E-2</v>
      </c>
      <c r="F102" s="3">
        <f t="shared" si="17"/>
        <v>6.3467268411078664E-2</v>
      </c>
      <c r="G102" s="9">
        <f t="shared" si="21"/>
        <v>1.4537597510822549</v>
      </c>
      <c r="H102" s="10">
        <f t="shared" si="12"/>
        <v>1.5241553603480399E-3</v>
      </c>
      <c r="I102" s="15">
        <f t="shared" si="13"/>
        <v>0.54402111088935345</v>
      </c>
      <c r="J102" s="15">
        <f t="shared" si="18"/>
        <v>1.4551489035903993</v>
      </c>
      <c r="K102" s="10">
        <f t="shared" si="14"/>
        <v>5.7037841158335753E-4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selection activeCell="H9" sqref="H9"/>
    </sheetView>
  </sheetViews>
  <sheetFormatPr defaultRowHeight="15" x14ac:dyDescent="0.25"/>
  <cols>
    <col min="5" max="5" width="12" bestFit="1" customWidth="1"/>
    <col min="6" max="6" width="12.7109375" bestFit="1" customWidth="1"/>
  </cols>
  <sheetData>
    <row r="1" spans="1:9" x14ac:dyDescent="0.25">
      <c r="B1" t="s">
        <v>9</v>
      </c>
      <c r="D1" s="1"/>
      <c r="G1" t="s">
        <v>2</v>
      </c>
      <c r="H1" t="s">
        <v>3</v>
      </c>
    </row>
    <row r="2" spans="1:9" x14ac:dyDescent="0.25">
      <c r="A2" t="s">
        <v>1</v>
      </c>
      <c r="B2" t="s">
        <v>0</v>
      </c>
      <c r="C2" t="s">
        <v>4</v>
      </c>
      <c r="D2" s="1" t="s">
        <v>6</v>
      </c>
      <c r="E2" t="s">
        <v>8</v>
      </c>
      <c r="F2" t="s">
        <v>10</v>
      </c>
      <c r="G2" t="s">
        <v>7</v>
      </c>
      <c r="H2">
        <f>PI()/100</f>
        <v>3.1415926535897934E-2</v>
      </c>
      <c r="I2">
        <f>2*PI()</f>
        <v>6.2831853071795862</v>
      </c>
    </row>
    <row r="3" spans="1:9" x14ac:dyDescent="0.25">
      <c r="A3" s="5">
        <v>0</v>
      </c>
      <c r="B3" s="6">
        <f>H3</f>
        <v>2</v>
      </c>
      <c r="C3" s="5">
        <f>COS(A3)</f>
        <v>1</v>
      </c>
      <c r="D3" s="7">
        <f>SIN(A3)+2</f>
        <v>2</v>
      </c>
      <c r="E3" s="5">
        <f>ABS(D3-B3)</f>
        <v>0</v>
      </c>
      <c r="F3" s="5"/>
      <c r="G3" t="s">
        <v>5</v>
      </c>
      <c r="H3">
        <v>2</v>
      </c>
    </row>
    <row r="4" spans="1:9" x14ac:dyDescent="0.25">
      <c r="A4" s="5">
        <f>A3+$H$2</f>
        <v>3.1415926535897934E-2</v>
      </c>
      <c r="B4" s="6">
        <f>B3+($H$2*C3)</f>
        <v>2.0314159265358978</v>
      </c>
      <c r="C4" s="5">
        <f>COS(A4)</f>
        <v>0.9995065603657316</v>
      </c>
      <c r="D4" s="7">
        <f t="shared" ref="D4:D67" si="0">SIN(A4)+2</f>
        <v>2.0314107590781285</v>
      </c>
      <c r="E4" s="5">
        <f>ABS(D4-B4)</f>
        <v>5.1674577692395474E-6</v>
      </c>
      <c r="F4" s="8">
        <f>E4/D4</f>
        <v>2.5437778874345351E-6</v>
      </c>
    </row>
    <row r="5" spans="1:9" x14ac:dyDescent="0.25">
      <c r="A5">
        <f t="shared" ref="A5:A68" si="1">A4+$H$2</f>
        <v>6.2831853071795868E-2</v>
      </c>
      <c r="B5" s="2">
        <f t="shared" ref="B5:B68" si="2">B4+($H$2*C4)</f>
        <v>2.0628163512084958</v>
      </c>
      <c r="C5">
        <f>COS(A5)</f>
        <v>0.99802672842827156</v>
      </c>
      <c r="D5" s="1">
        <f t="shared" si="0"/>
        <v>2.0627905195293135</v>
      </c>
      <c r="E5">
        <f>ABS(D5-B5)</f>
        <v>2.5831679182353184E-5</v>
      </c>
      <c r="F5" s="3">
        <f t="shared" ref="F5:F68" si="3">E5/D5</f>
        <v>1.2522686592648993E-5</v>
      </c>
    </row>
    <row r="6" spans="1:9" x14ac:dyDescent="0.25">
      <c r="A6">
        <f t="shared" si="1"/>
        <v>9.4247779607693802E-2</v>
      </c>
      <c r="B6" s="2">
        <f t="shared" si="2"/>
        <v>2.0941702855896609</v>
      </c>
      <c r="C6">
        <f t="shared" ref="C6:C69" si="4">COS(A6)</f>
        <v>0.99556196460308</v>
      </c>
      <c r="D6" s="1">
        <f t="shared" si="0"/>
        <v>2.0941083133185145</v>
      </c>
      <c r="E6">
        <f t="shared" ref="E6:E69" si="5">ABS(D6-B6)</f>
        <v>6.1972271146348845E-5</v>
      </c>
      <c r="F6" s="3">
        <f t="shared" si="3"/>
        <v>2.9593632168978856E-5</v>
      </c>
    </row>
    <row r="7" spans="1:9" x14ac:dyDescent="0.25">
      <c r="A7">
        <f t="shared" si="1"/>
        <v>0.12566370614359174</v>
      </c>
      <c r="B7" s="2">
        <f t="shared" si="2"/>
        <v>2.1254467871315654</v>
      </c>
      <c r="C7">
        <f t="shared" si="4"/>
        <v>0.99211470131447788</v>
      </c>
      <c r="D7" s="1">
        <f t="shared" si="0"/>
        <v>2.1253332335643043</v>
      </c>
      <c r="E7">
        <f t="shared" si="5"/>
        <v>1.1355356726117094E-4</v>
      </c>
      <c r="F7" s="3">
        <f t="shared" si="3"/>
        <v>5.342859438128447E-5</v>
      </c>
    </row>
    <row r="8" spans="1:9" x14ac:dyDescent="0.25">
      <c r="A8">
        <f t="shared" si="1"/>
        <v>0.15707963267948966</v>
      </c>
      <c r="B8" s="2">
        <f t="shared" si="2"/>
        <v>2.1566149897032454</v>
      </c>
      <c r="C8">
        <f t="shared" si="4"/>
        <v>0.98768834059513777</v>
      </c>
      <c r="D8" s="1">
        <f t="shared" si="0"/>
        <v>2.1564344650402307</v>
      </c>
      <c r="E8">
        <f t="shared" si="5"/>
        <v>1.8052466301465842E-4</v>
      </c>
      <c r="F8" s="3">
        <f t="shared" si="3"/>
        <v>8.3714421162013161E-5</v>
      </c>
    </row>
    <row r="9" spans="1:9" x14ac:dyDescent="0.25">
      <c r="A9">
        <f t="shared" si="1"/>
        <v>0.18849555921538758</v>
      </c>
      <c r="B9" s="2">
        <f t="shared" si="2"/>
        <v>2.187644134051745</v>
      </c>
      <c r="C9">
        <f t="shared" si="4"/>
        <v>0.98228725072868872</v>
      </c>
      <c r="D9" s="1">
        <f t="shared" si="0"/>
        <v>2.1873813145857248</v>
      </c>
      <c r="E9">
        <f t="shared" si="5"/>
        <v>2.6281946602013662E-4</v>
      </c>
      <c r="F9" s="3">
        <f t="shared" si="3"/>
        <v>1.2015256062928965E-4</v>
      </c>
    </row>
    <row r="10" spans="1:9" x14ac:dyDescent="0.25">
      <c r="A10">
        <f t="shared" si="1"/>
        <v>0.2199114857512855</v>
      </c>
      <c r="B10" s="2">
        <f t="shared" si="2"/>
        <v>2.2185035981577865</v>
      </c>
      <c r="C10">
        <f t="shared" si="4"/>
        <v>0.97591676193874743</v>
      </c>
      <c r="D10" s="1">
        <f t="shared" si="0"/>
        <v>2.2181432413965423</v>
      </c>
      <c r="E10">
        <f t="shared" si="5"/>
        <v>3.6035676124424043E-4</v>
      </c>
      <c r="F10" s="3">
        <f t="shared" si="3"/>
        <v>1.6245874230257551E-4</v>
      </c>
    </row>
    <row r="11" spans="1:9" x14ac:dyDescent="0.25">
      <c r="A11">
        <f t="shared" si="1"/>
        <v>0.25132741228718342</v>
      </c>
      <c r="B11" s="2">
        <f t="shared" si="2"/>
        <v>2.2491629274560054</v>
      </c>
      <c r="C11">
        <f t="shared" si="4"/>
        <v>0.96858316112863108</v>
      </c>
      <c r="D11" s="1">
        <f t="shared" si="0"/>
        <v>2.2486898871648546</v>
      </c>
      <c r="E11">
        <f t="shared" si="5"/>
        <v>4.7304029115080581E-4</v>
      </c>
      <c r="F11" s="3">
        <f t="shared" si="3"/>
        <v>2.103626177405967E-4</v>
      </c>
    </row>
    <row r="12" spans="1:9" x14ac:dyDescent="0.25">
      <c r="A12">
        <f t="shared" si="1"/>
        <v>0.28274333882308134</v>
      </c>
      <c r="B12" s="2">
        <f t="shared" si="2"/>
        <v>2.2795918648899303</v>
      </c>
      <c r="C12">
        <f t="shared" si="4"/>
        <v>0.96029368567694307</v>
      </c>
      <c r="D12" s="1">
        <f t="shared" si="0"/>
        <v>2.2789911060392294</v>
      </c>
      <c r="E12">
        <f t="shared" si="5"/>
        <v>6.0075885070087764E-4</v>
      </c>
      <c r="F12" s="3">
        <f t="shared" si="3"/>
        <v>2.6360736955440163E-4</v>
      </c>
    </row>
    <row r="13" spans="1:9" x14ac:dyDescent="0.25">
      <c r="A13">
        <f t="shared" si="1"/>
        <v>0.31415926535897926</v>
      </c>
      <c r="B13" s="2">
        <f t="shared" si="2"/>
        <v>2.3097603807720439</v>
      </c>
      <c r="C13">
        <f t="shared" si="4"/>
        <v>0.95105651629515364</v>
      </c>
      <c r="D13" s="1">
        <f t="shared" si="0"/>
        <v>2.3090169943749475</v>
      </c>
      <c r="E13">
        <f t="shared" si="5"/>
        <v>7.4338639709647936E-4</v>
      </c>
      <c r="F13" s="3">
        <f t="shared" si="3"/>
        <v>3.2194929656536138E-4</v>
      </c>
    </row>
    <row r="14" spans="1:9" x14ac:dyDescent="0.25">
      <c r="A14">
        <f t="shared" si="1"/>
        <v>0.34557519189487718</v>
      </c>
      <c r="B14" s="2">
        <f t="shared" si="2"/>
        <v>2.3396387024194594</v>
      </c>
      <c r="C14">
        <f t="shared" si="4"/>
        <v>0.94088076895422545</v>
      </c>
      <c r="D14" s="1">
        <f t="shared" si="0"/>
        <v>2.3387379202452911</v>
      </c>
      <c r="E14">
        <f t="shared" si="5"/>
        <v>9.0078217416822426E-4</v>
      </c>
      <c r="F14" s="3">
        <f t="shared" si="3"/>
        <v>3.8515738183855531E-4</v>
      </c>
    </row>
    <row r="15" spans="1:9" x14ac:dyDescent="0.25">
      <c r="A15">
        <f t="shared" si="1"/>
        <v>0.3769911184307751</v>
      </c>
      <c r="B15" s="2">
        <f t="shared" si="2"/>
        <v>2.3691973435359643</v>
      </c>
      <c r="C15">
        <f t="shared" si="4"/>
        <v>0.92977648588825146</v>
      </c>
      <c r="D15" s="1">
        <f t="shared" si="0"/>
        <v>2.3681245526846779</v>
      </c>
      <c r="E15">
        <f t="shared" si="5"/>
        <v>1.0727908512864204E-3</v>
      </c>
      <c r="F15" s="3">
        <f t="shared" si="3"/>
        <v>4.5301284937493121E-4</v>
      </c>
    </row>
    <row r="16" spans="1:9" x14ac:dyDescent="0.25">
      <c r="A16">
        <f t="shared" si="1"/>
        <v>0.40840704496667302</v>
      </c>
      <c r="B16" s="2">
        <f t="shared" si="2"/>
        <v>2.398407133311435</v>
      </c>
      <c r="C16">
        <f t="shared" si="4"/>
        <v>0.91775462568398114</v>
      </c>
      <c r="D16" s="1">
        <f t="shared" si="0"/>
        <v>2.3971478906347805</v>
      </c>
      <c r="E16">
        <f t="shared" si="5"/>
        <v>1.2592426766544484E-3</v>
      </c>
      <c r="F16" s="3">
        <f t="shared" si="3"/>
        <v>5.2530871439934095E-4</v>
      </c>
    </row>
    <row r="17" spans="1:6" x14ac:dyDescent="0.25">
      <c r="A17">
        <f t="shared" si="1"/>
        <v>0.43982297150257094</v>
      </c>
      <c r="B17" s="2">
        <f t="shared" si="2"/>
        <v>2.4272392452099032</v>
      </c>
      <c r="C17">
        <f t="shared" si="4"/>
        <v>0.90482705246601958</v>
      </c>
      <c r="D17" s="1">
        <f t="shared" si="0"/>
        <v>2.4257792915650724</v>
      </c>
      <c r="E17">
        <f t="shared" si="5"/>
        <v>1.4599536448307582E-3</v>
      </c>
      <c r="F17" s="3">
        <f t="shared" si="3"/>
        <v>6.0184933143230044E-4</v>
      </c>
    </row>
    <row r="18" spans="1:6" x14ac:dyDescent="0.25">
      <c r="A18">
        <f t="shared" si="1"/>
        <v>0.47123889803846886</v>
      </c>
      <c r="B18" s="2">
        <f t="shared" si="2"/>
        <v>2.4556652254178686</v>
      </c>
      <c r="C18">
        <f t="shared" si="4"/>
        <v>0.8910065241883679</v>
      </c>
      <c r="D18" s="1">
        <f t="shared" si="0"/>
        <v>2.4539904997395467</v>
      </c>
      <c r="E18">
        <f t="shared" si="5"/>
        <v>1.6747256783218312E-3</v>
      </c>
      <c r="F18" s="3">
        <f t="shared" si="3"/>
        <v>6.8244994367320394E-4</v>
      </c>
    </row>
    <row r="19" spans="1:6" x14ac:dyDescent="0.25">
      <c r="A19">
        <f t="shared" si="1"/>
        <v>0.50265482457436683</v>
      </c>
      <c r="B19" s="2">
        <f t="shared" si="2"/>
        <v>2.4836570209247761</v>
      </c>
      <c r="C19">
        <f t="shared" si="4"/>
        <v>0.87630668004386358</v>
      </c>
      <c r="D19" s="1">
        <f t="shared" si="0"/>
        <v>2.4817536741017152</v>
      </c>
      <c r="E19">
        <f t="shared" si="5"/>
        <v>1.9033468230609252E-3</v>
      </c>
      <c r="F19" s="3">
        <f t="shared" si="3"/>
        <v>7.6693623663107993E-4</v>
      </c>
    </row>
    <row r="20" spans="1:6" x14ac:dyDescent="0.25">
      <c r="A20">
        <f t="shared" si="1"/>
        <v>0.53407075111026481</v>
      </c>
      <c r="B20" s="2">
        <f t="shared" si="2"/>
        <v>2.5111870072079507</v>
      </c>
      <c r="C20">
        <f t="shared" si="4"/>
        <v>0.86074202700394364</v>
      </c>
      <c r="D20" s="1">
        <f t="shared" si="0"/>
        <v>2.5090414157503713</v>
      </c>
      <c r="E20">
        <f t="shared" si="5"/>
        <v>2.145591457579421E-3</v>
      </c>
      <c r="F20" s="3">
        <f t="shared" si="3"/>
        <v>8.5514389842693988E-4</v>
      </c>
    </row>
    <row r="21" spans="1:6" x14ac:dyDescent="0.25">
      <c r="A21">
        <f t="shared" si="1"/>
        <v>0.56548667764616278</v>
      </c>
      <c r="B21" s="2">
        <f t="shared" si="2"/>
        <v>2.5382280154946666</v>
      </c>
      <c r="C21">
        <f t="shared" si="4"/>
        <v>0.84432792550201508</v>
      </c>
      <c r="D21" s="1">
        <f t="shared" si="0"/>
        <v>2.5358267949789965</v>
      </c>
      <c r="E21">
        <f t="shared" si="5"/>
        <v>2.4012205156700439E-3</v>
      </c>
      <c r="F21" s="3">
        <f t="shared" si="3"/>
        <v>9.4691818874401178E-4</v>
      </c>
    </row>
    <row r="22" spans="1:6" x14ac:dyDescent="0.25">
      <c r="A22">
        <f t="shared" si="1"/>
        <v>0.59690260418206076</v>
      </c>
      <c r="B22" s="2">
        <f t="shared" si="2"/>
        <v>2.5647533595744449</v>
      </c>
      <c r="C22">
        <f t="shared" si="4"/>
        <v>0.82708057427456183</v>
      </c>
      <c r="D22" s="1">
        <f t="shared" si="0"/>
        <v>2.5620833778521304</v>
      </c>
      <c r="E22">
        <f t="shared" si="5"/>
        <v>2.669981722314585E-3</v>
      </c>
      <c r="F22" s="3">
        <f t="shared" si="3"/>
        <v>1.042113518004597E-3</v>
      </c>
    </row>
    <row r="23" spans="1:6" x14ac:dyDescent="0.25">
      <c r="A23">
        <f t="shared" si="1"/>
        <v>0.62831853071795873</v>
      </c>
      <c r="B23" s="2">
        <f t="shared" si="2"/>
        <v>2.590736862135123</v>
      </c>
      <c r="C23">
        <f t="shared" si="4"/>
        <v>0.80901699437494734</v>
      </c>
      <c r="D23" s="1">
        <f t="shared" si="0"/>
        <v>2.5877852522924734</v>
      </c>
      <c r="E23">
        <f t="shared" si="5"/>
        <v>2.9516098426496384E-3</v>
      </c>
      <c r="F23" s="3">
        <f t="shared" si="3"/>
        <v>1.1405930380176869E-3</v>
      </c>
    </row>
    <row r="24" spans="1:6" x14ac:dyDescent="0.25">
      <c r="A24">
        <f t="shared" si="1"/>
        <v>0.65973445725385671</v>
      </c>
      <c r="B24" s="2">
        <f t="shared" si="2"/>
        <v>2.6161528805966991</v>
      </c>
      <c r="C24">
        <f t="shared" si="4"/>
        <v>0.7901550123756903</v>
      </c>
      <c r="D24" s="1">
        <f t="shared" si="0"/>
        <v>2.6129070536529766</v>
      </c>
      <c r="E24">
        <f t="shared" si="5"/>
        <v>3.2458269437225518E-3</v>
      </c>
      <c r="F24" s="3">
        <f t="shared" si="3"/>
        <v>1.2422282450440482E-3</v>
      </c>
    </row>
    <row r="25" spans="1:6" x14ac:dyDescent="0.25">
      <c r="A25">
        <f t="shared" si="1"/>
        <v>0.69115038378975469</v>
      </c>
      <c r="B25" s="2">
        <f t="shared" si="2"/>
        <v>2.6409763324174653</v>
      </c>
      <c r="C25">
        <f t="shared" si="4"/>
        <v>0.77051324277578914</v>
      </c>
      <c r="D25" s="1">
        <f t="shared" si="0"/>
        <v>2.6374239897486897</v>
      </c>
      <c r="E25">
        <f t="shared" si="5"/>
        <v>3.5523426687755766E-3</v>
      </c>
      <c r="F25" s="3">
        <f t="shared" si="3"/>
        <v>1.3468985959720742E-3</v>
      </c>
    </row>
    <row r="26" spans="1:6" x14ac:dyDescent="0.25">
      <c r="A26">
        <f t="shared" si="1"/>
        <v>0.72256631032565266</v>
      </c>
      <c r="B26" s="2">
        <f t="shared" si="2"/>
        <v>2.6651827198474458</v>
      </c>
      <c r="C26">
        <f t="shared" si="4"/>
        <v>0.75011106963045937</v>
      </c>
      <c r="D26" s="1">
        <f t="shared" si="0"/>
        <v>2.6613118653236523</v>
      </c>
      <c r="E26">
        <f t="shared" si="5"/>
        <v>3.8708545237935432E-3</v>
      </c>
      <c r="F26" s="3">
        <f t="shared" si="3"/>
        <v>1.4544911380849361E-3</v>
      </c>
    </row>
    <row r="27" spans="1:6" x14ac:dyDescent="0.25">
      <c r="A27">
        <f t="shared" si="1"/>
        <v>0.75398223686155064</v>
      </c>
      <c r="B27" s="2">
        <f t="shared" si="2"/>
        <v>2.68874815410472</v>
      </c>
      <c r="C27">
        <f t="shared" si="4"/>
        <v>0.72896862742141133</v>
      </c>
      <c r="D27" s="1">
        <f t="shared" si="0"/>
        <v>2.6845471059286887</v>
      </c>
      <c r="E27">
        <f t="shared" si="5"/>
        <v>4.2010481760312857E-3</v>
      </c>
      <c r="F27" s="3">
        <f t="shared" si="3"/>
        <v>1.5649001527123438E-3</v>
      </c>
    </row>
    <row r="28" spans="1:6" x14ac:dyDescent="0.25">
      <c r="A28">
        <f t="shared" si="1"/>
        <v>0.78539816339744861</v>
      </c>
      <c r="B28" s="2">
        <f t="shared" si="2"/>
        <v>2.7116493789507654</v>
      </c>
      <c r="C28">
        <f t="shared" si="4"/>
        <v>0.70710678118654735</v>
      </c>
      <c r="D28" s="1">
        <f t="shared" si="0"/>
        <v>2.7071067811865479</v>
      </c>
      <c r="E28">
        <f t="shared" si="5"/>
        <v>4.5425977642175042E-3</v>
      </c>
      <c r="F28" s="3">
        <f t="shared" si="3"/>
        <v>1.6780268129011316E-3</v>
      </c>
    </row>
    <row r="29" spans="1:6" x14ac:dyDescent="0.25">
      <c r="A29">
        <f t="shared" si="1"/>
        <v>0.81681408993334659</v>
      </c>
      <c r="B29" s="2">
        <f t="shared" si="2"/>
        <v>2.7338637936415573</v>
      </c>
      <c r="C29">
        <f t="shared" si="4"/>
        <v>0.68454710592868839</v>
      </c>
      <c r="D29" s="1">
        <f t="shared" si="0"/>
        <v>2.7289686274214118</v>
      </c>
      <c r="E29">
        <f t="shared" si="5"/>
        <v>4.8951662201455193E-3</v>
      </c>
      <c r="F29" s="3">
        <f t="shared" si="3"/>
        <v>1.7937788551167539E-3</v>
      </c>
    </row>
    <row r="30" spans="1:6" x14ac:dyDescent="0.25">
      <c r="A30">
        <f t="shared" si="1"/>
        <v>0.84823001646924456</v>
      </c>
      <c r="B30" s="2">
        <f t="shared" si="2"/>
        <v>2.7553694752317743</v>
      </c>
      <c r="C30">
        <f t="shared" si="4"/>
        <v>0.6613118653236516</v>
      </c>
      <c r="D30" s="1">
        <f t="shared" si="0"/>
        <v>2.75011106963046</v>
      </c>
      <c r="E30">
        <f t="shared" si="5"/>
        <v>5.2584056013142977E-3</v>
      </c>
      <c r="F30" s="3">
        <f t="shared" si="3"/>
        <v>1.9120702648642057E-3</v>
      </c>
    </row>
    <row r="31" spans="1:6" x14ac:dyDescent="0.25">
      <c r="A31">
        <f t="shared" si="1"/>
        <v>0.87964594300514254</v>
      </c>
      <c r="B31" s="2">
        <f t="shared" si="2"/>
        <v>2.7761452002100997</v>
      </c>
      <c r="C31">
        <f t="shared" si="4"/>
        <v>0.63742398974868941</v>
      </c>
      <c r="D31" s="1">
        <f t="shared" si="0"/>
        <v>2.7705132427757895</v>
      </c>
      <c r="E31">
        <f t="shared" si="5"/>
        <v>5.6319574343102197E-3</v>
      </c>
      <c r="F31" s="3">
        <f t="shared" si="3"/>
        <v>2.032820976039637E-3</v>
      </c>
    </row>
    <row r="32" spans="1:6" x14ac:dyDescent="0.25">
      <c r="A32">
        <f t="shared" si="1"/>
        <v>0.91106186954104051</v>
      </c>
      <c r="B32" s="2">
        <f t="shared" si="2"/>
        <v>2.7961704654442636</v>
      </c>
      <c r="C32">
        <f t="shared" si="4"/>
        <v>0.61290705365297615</v>
      </c>
      <c r="D32" s="1">
        <f t="shared" si="0"/>
        <v>2.7901550123756906</v>
      </c>
      <c r="E32">
        <f t="shared" si="5"/>
        <v>6.0154530685729846E-3</v>
      </c>
      <c r="F32" s="3">
        <f t="shared" si="3"/>
        <v>2.155956583735145E-3</v>
      </c>
    </row>
    <row r="33" spans="1:6" x14ac:dyDescent="0.25">
      <c r="A33">
        <f t="shared" si="1"/>
        <v>0.94247779607693849</v>
      </c>
      <c r="B33" s="2">
        <f t="shared" si="2"/>
        <v>2.8154255084151592</v>
      </c>
      <c r="C33">
        <f t="shared" si="4"/>
        <v>0.58778525229247269</v>
      </c>
      <c r="D33" s="1">
        <f t="shared" si="0"/>
        <v>2.8090169943749475</v>
      </c>
      <c r="E33">
        <f t="shared" si="5"/>
        <v>6.4085140402116991E-3</v>
      </c>
      <c r="F33" s="3">
        <f t="shared" si="3"/>
        <v>2.2814080701700061E-3</v>
      </c>
    </row>
    <row r="34" spans="1:6" x14ac:dyDescent="0.25">
      <c r="A34">
        <f t="shared" si="1"/>
        <v>0.97389372261283647</v>
      </c>
      <c r="B34" s="2">
        <f t="shared" si="2"/>
        <v>2.8338913267200638</v>
      </c>
      <c r="C34">
        <f t="shared" si="4"/>
        <v>0.56208337785213014</v>
      </c>
      <c r="D34" s="1">
        <f t="shared" si="0"/>
        <v>2.8270805742745622</v>
      </c>
      <c r="E34">
        <f t="shared" si="5"/>
        <v>6.8107524455016666E-3</v>
      </c>
      <c r="F34" s="3">
        <f t="shared" si="3"/>
        <v>2.4091115433628302E-3</v>
      </c>
    </row>
    <row r="35" spans="1:6" x14ac:dyDescent="0.25">
      <c r="A35">
        <f t="shared" si="1"/>
        <v>1.0053096491487343</v>
      </c>
      <c r="B35" s="2">
        <f t="shared" si="2"/>
        <v>2.8515496968257157</v>
      </c>
      <c r="C35">
        <f t="shared" si="4"/>
        <v>0.53582679497899621</v>
      </c>
      <c r="D35" s="1">
        <f t="shared" si="0"/>
        <v>2.8443279255020153</v>
      </c>
      <c r="E35">
        <f t="shared" si="5"/>
        <v>7.2217713237003878E-3</v>
      </c>
      <c r="F35" s="3">
        <f t="shared" si="3"/>
        <v>2.5390079881263223E-3</v>
      </c>
    </row>
    <row r="36" spans="1:6" x14ac:dyDescent="0.25">
      <c r="A36">
        <f t="shared" si="1"/>
        <v>1.0367255756846323</v>
      </c>
      <c r="B36" s="2">
        <f t="shared" si="2"/>
        <v>2.8683831920527414</v>
      </c>
      <c r="C36">
        <f t="shared" si="4"/>
        <v>0.50904141575037087</v>
      </c>
      <c r="D36" s="1">
        <f t="shared" si="0"/>
        <v>2.8607420270039441</v>
      </c>
      <c r="E36">
        <f t="shared" si="5"/>
        <v>7.6411650487973048E-3</v>
      </c>
      <c r="F36" s="3">
        <f t="shared" si="3"/>
        <v>2.6710430289304692E-3</v>
      </c>
    </row>
    <row r="37" spans="1:6" x14ac:dyDescent="0.25">
      <c r="A37">
        <f t="shared" si="1"/>
        <v>1.0681415022205303</v>
      </c>
      <c r="B37" s="2">
        <f t="shared" si="2"/>
        <v>2.8843751997736846</v>
      </c>
      <c r="C37">
        <f t="shared" si="4"/>
        <v>0.48175367410171477</v>
      </c>
      <c r="D37" s="1">
        <f t="shared" si="0"/>
        <v>2.8763066800438639</v>
      </c>
      <c r="E37">
        <f t="shared" si="5"/>
        <v>8.0685197298207001E-3</v>
      </c>
      <c r="F37" s="3">
        <f t="shared" si="3"/>
        <v>2.8051667041630118E-3</v>
      </c>
    </row>
    <row r="38" spans="1:6" x14ac:dyDescent="0.25">
      <c r="A38">
        <f t="shared" si="1"/>
        <v>1.0995574287564283</v>
      </c>
      <c r="B38" s="2">
        <f t="shared" si="2"/>
        <v>2.8995099378076632</v>
      </c>
      <c r="C38">
        <f t="shared" si="4"/>
        <v>0.45399049973954625</v>
      </c>
      <c r="D38" s="1">
        <f t="shared" si="0"/>
        <v>2.8910065241883682</v>
      </c>
      <c r="E38">
        <f t="shared" si="5"/>
        <v>8.5034136192949639E-3</v>
      </c>
      <c r="F38" s="3">
        <f t="shared" si="3"/>
        <v>2.9413332512911723E-3</v>
      </c>
    </row>
    <row r="39" spans="1:6" x14ac:dyDescent="0.25">
      <c r="A39">
        <f t="shared" si="1"/>
        <v>1.1309733552923262</v>
      </c>
      <c r="B39" s="2">
        <f t="shared" si="2"/>
        <v>2.9137724699954766</v>
      </c>
      <c r="C39">
        <f t="shared" si="4"/>
        <v>0.42577929156507205</v>
      </c>
      <c r="D39" s="1">
        <f t="shared" si="0"/>
        <v>2.90482705246602</v>
      </c>
      <c r="E39">
        <f t="shared" si="5"/>
        <v>8.9454175294565452E-3</v>
      </c>
      <c r="F39" s="3">
        <f t="shared" si="3"/>
        <v>3.0795009024246157E-3</v>
      </c>
    </row>
    <row r="40" spans="1:6" x14ac:dyDescent="0.25">
      <c r="A40">
        <f t="shared" si="1"/>
        <v>1.1623892818282242</v>
      </c>
      <c r="B40" s="2">
        <f t="shared" si="2"/>
        <v>2.9271487209397917</v>
      </c>
      <c r="C40">
        <f t="shared" si="4"/>
        <v>0.39714789063477995</v>
      </c>
      <c r="D40" s="1">
        <f t="shared" si="0"/>
        <v>2.9177546256839815</v>
      </c>
      <c r="E40">
        <f t="shared" si="5"/>
        <v>9.3940952558102531E-3</v>
      </c>
      <c r="F40" s="3">
        <f t="shared" si="3"/>
        <v>3.2196316897648942E-3</v>
      </c>
    </row>
    <row r="41" spans="1:6" x14ac:dyDescent="0.25">
      <c r="A41">
        <f t="shared" si="1"/>
        <v>1.1938052083641222</v>
      </c>
      <c r="B41" s="2">
        <f t="shared" si="2"/>
        <v>2.9396254898958607</v>
      </c>
      <c r="C41">
        <f t="shared" si="4"/>
        <v>0.36812455268467725</v>
      </c>
      <c r="D41" s="1">
        <f t="shared" si="0"/>
        <v>2.9297764858882518</v>
      </c>
      <c r="E41">
        <f t="shared" si="5"/>
        <v>9.849004007608908E-3</v>
      </c>
      <c r="F41" s="3">
        <f t="shared" si="3"/>
        <v>3.3616912604248986E-3</v>
      </c>
    </row>
    <row r="42" spans="1:6" x14ac:dyDescent="0.25">
      <c r="A42">
        <f t="shared" si="1"/>
        <v>1.2252211349000202</v>
      </c>
      <c r="B42" s="2">
        <f t="shared" si="2"/>
        <v>2.9511904637990627</v>
      </c>
      <c r="C42">
        <f t="shared" si="4"/>
        <v>0.33873792024529065</v>
      </c>
      <c r="D42" s="1">
        <f t="shared" si="0"/>
        <v>2.9408807689542256</v>
      </c>
      <c r="E42">
        <f t="shared" si="5"/>
        <v>1.0309694844837125E-2</v>
      </c>
      <c r="F42" s="3">
        <f t="shared" si="3"/>
        <v>3.5056487001012431E-3</v>
      </c>
    </row>
    <row r="43" spans="1:6" x14ac:dyDescent="0.25">
      <c r="A43">
        <f t="shared" si="1"/>
        <v>1.2566370614359181</v>
      </c>
      <c r="B43" s="2">
        <f t="shared" si="2"/>
        <v>2.9618322294164114</v>
      </c>
      <c r="C43">
        <f t="shared" si="4"/>
        <v>0.30901699437494662</v>
      </c>
      <c r="D43" s="1">
        <f t="shared" si="0"/>
        <v>2.9510565162951536</v>
      </c>
      <c r="E43">
        <f t="shared" si="5"/>
        <v>1.0775713121257802E-2</v>
      </c>
      <c r="F43" s="3">
        <f t="shared" si="3"/>
        <v>3.6514763650768575E-3</v>
      </c>
    </row>
    <row r="44" spans="1:6" x14ac:dyDescent="0.25">
      <c r="A44">
        <f t="shared" si="1"/>
        <v>1.2880529879718161</v>
      </c>
      <c r="B44" s="2">
        <f t="shared" si="2"/>
        <v>2.9715402846100387</v>
      </c>
      <c r="C44">
        <f t="shared" si="4"/>
        <v>0.27899110603922839</v>
      </c>
      <c r="D44" s="1">
        <f t="shared" si="0"/>
        <v>2.9602936856769433</v>
      </c>
      <c r="E44">
        <f t="shared" si="5"/>
        <v>1.1246598933095431E-2</v>
      </c>
      <c r="F44" s="3">
        <f t="shared" si="3"/>
        <v>3.7991497220396975E-3</v>
      </c>
    </row>
    <row r="45" spans="1:6" x14ac:dyDescent="0.25">
      <c r="A45">
        <f t="shared" si="1"/>
        <v>1.3194689145077141</v>
      </c>
      <c r="B45" s="2">
        <f t="shared" si="2"/>
        <v>2.9803050487015361</v>
      </c>
      <c r="C45">
        <f t="shared" si="4"/>
        <v>0.24868988716485388</v>
      </c>
      <c r="D45" s="1">
        <f t="shared" si="0"/>
        <v>2.9685831611286311</v>
      </c>
      <c r="E45">
        <f t="shared" si="5"/>
        <v>1.1721887572905043E-2</v>
      </c>
      <c r="F45" s="3">
        <f t="shared" si="3"/>
        <v>3.9486471951988289E-3</v>
      </c>
    </row>
    <row r="46" spans="1:6" x14ac:dyDescent="0.25">
      <c r="A46">
        <f t="shared" si="1"/>
        <v>1.3508848410436121</v>
      </c>
      <c r="B46" s="2">
        <f t="shared" si="2"/>
        <v>2.9881178719269279</v>
      </c>
      <c r="C46">
        <f t="shared" si="4"/>
        <v>0.21814324139654159</v>
      </c>
      <c r="D46" s="1">
        <f t="shared" si="0"/>
        <v>2.9759167619387474</v>
      </c>
      <c r="E46">
        <f t="shared" si="5"/>
        <v>1.220110998818047E-2</v>
      </c>
      <c r="F46" s="3">
        <f t="shared" si="3"/>
        <v>4.099950020185276E-3</v>
      </c>
    </row>
    <row r="47" spans="1:6" x14ac:dyDescent="0.25">
      <c r="A47">
        <f t="shared" si="1"/>
        <v>1.38230076757951</v>
      </c>
      <c r="B47" s="2">
        <f t="shared" si="2"/>
        <v>2.9949710439729444</v>
      </c>
      <c r="C47">
        <f t="shared" si="4"/>
        <v>0.18738131458572363</v>
      </c>
      <c r="D47" s="1">
        <f t="shared" si="0"/>
        <v>2.9822872507286888</v>
      </c>
      <c r="E47">
        <f t="shared" si="5"/>
        <v>1.2683793244255614E-2</v>
      </c>
      <c r="F47" s="3">
        <f t="shared" si="3"/>
        <v>4.2530421042293867E-3</v>
      </c>
    </row>
    <row r="48" spans="1:6" x14ac:dyDescent="0.25">
      <c r="A48">
        <f t="shared" si="1"/>
        <v>1.413716694115408</v>
      </c>
      <c r="B48" s="2">
        <f t="shared" si="2"/>
        <v>3.0008578015861693</v>
      </c>
      <c r="C48">
        <f t="shared" si="4"/>
        <v>0.15643446504022981</v>
      </c>
      <c r="D48" s="1">
        <f t="shared" si="0"/>
        <v>2.9876883405951378</v>
      </c>
      <c r="E48">
        <f t="shared" si="5"/>
        <v>1.3169460991031556E-2</v>
      </c>
      <c r="F48" s="3">
        <f t="shared" si="3"/>
        <v>4.4079098921034855E-3</v>
      </c>
    </row>
    <row r="49" spans="1:6" x14ac:dyDescent="0.25">
      <c r="A49">
        <f t="shared" si="1"/>
        <v>1.445132620651306</v>
      </c>
      <c r="B49" s="2">
        <f t="shared" si="2"/>
        <v>3.0057723352475558</v>
      </c>
      <c r="C49">
        <f t="shared" si="4"/>
        <v>0.12533323356430315</v>
      </c>
      <c r="D49" s="1">
        <f t="shared" si="0"/>
        <v>2.992114701314478</v>
      </c>
      <c r="E49">
        <f t="shared" si="5"/>
        <v>1.365763393307784E-2</v>
      </c>
      <c r="F49" s="3">
        <f t="shared" si="3"/>
        <v>4.5645422373272824E-3</v>
      </c>
    </row>
    <row r="50" spans="1:6" x14ac:dyDescent="0.25">
      <c r="A50">
        <f t="shared" si="1"/>
        <v>1.476548547187204</v>
      </c>
      <c r="B50" s="2">
        <f t="shared" si="2"/>
        <v>3.0097097949057185</v>
      </c>
      <c r="C50">
        <f t="shared" si="4"/>
        <v>9.4108313318513187E-2</v>
      </c>
      <c r="D50" s="1">
        <f t="shared" si="0"/>
        <v>2.99556196460308</v>
      </c>
      <c r="E50">
        <f t="shared" si="5"/>
        <v>1.4147830302638553E-2</v>
      </c>
      <c r="F50" s="3">
        <f t="shared" si="3"/>
        <v>4.7229302781300261E-3</v>
      </c>
    </row>
    <row r="51" spans="1:6" x14ac:dyDescent="0.25">
      <c r="A51">
        <f t="shared" si="1"/>
        <v>1.5079644737231019</v>
      </c>
      <c r="B51" s="2">
        <f t="shared" si="2"/>
        <v>3.01266629476335</v>
      </c>
      <c r="C51">
        <f t="shared" si="4"/>
        <v>6.2790519529312194E-2</v>
      </c>
      <c r="D51" s="1">
        <f t="shared" si="0"/>
        <v>2.9980267284282718</v>
      </c>
      <c r="E51">
        <f t="shared" si="5"/>
        <v>1.4639566335078236E-2</v>
      </c>
      <c r="F51" s="3">
        <f t="shared" si="3"/>
        <v>4.8830673176663408E-3</v>
      </c>
    </row>
    <row r="52" spans="1:6" x14ac:dyDescent="0.25">
      <c r="A52">
        <f t="shared" si="1"/>
        <v>1.5393804002589999</v>
      </c>
      <c r="B52" s="2">
        <f t="shared" si="2"/>
        <v>3.0146389171120336</v>
      </c>
      <c r="C52">
        <f t="shared" si="4"/>
        <v>3.1410759078127064E-2</v>
      </c>
      <c r="D52" s="1">
        <f t="shared" si="0"/>
        <v>2.9995065603657318</v>
      </c>
      <c r="E52">
        <f t="shared" si="5"/>
        <v>1.5132356746301756E-2</v>
      </c>
      <c r="F52" s="3">
        <f t="shared" si="3"/>
        <v>5.0449487079823746E-3</v>
      </c>
    </row>
    <row r="53" spans="1:6" x14ac:dyDescent="0.25">
      <c r="A53">
        <f t="shared" si="1"/>
        <v>1.5707963267948979</v>
      </c>
      <c r="B53" s="2">
        <f t="shared" si="2"/>
        <v>3.015625715211669</v>
      </c>
      <c r="C53">
        <f t="shared" si="4"/>
        <v>-1.2710102068047568E-15</v>
      </c>
      <c r="D53" s="1">
        <f t="shared" si="0"/>
        <v>3</v>
      </c>
      <c r="E53">
        <f t="shared" si="5"/>
        <v>1.5625715211669E-2</v>
      </c>
      <c r="F53" s="3">
        <f t="shared" si="3"/>
        <v>5.208571737223E-3</v>
      </c>
    </row>
    <row r="54" spans="1:6" x14ac:dyDescent="0.25">
      <c r="A54">
        <f t="shared" si="1"/>
        <v>1.6022122533307959</v>
      </c>
      <c r="B54" s="2">
        <f t="shared" si="2"/>
        <v>3.015625715211669</v>
      </c>
      <c r="C54">
        <f t="shared" si="4"/>
        <v>-3.141075907812961E-2</v>
      </c>
      <c r="D54" s="1">
        <f t="shared" si="0"/>
        <v>2.9995065603657314</v>
      </c>
      <c r="E54">
        <f t="shared" si="5"/>
        <v>1.6119154845937622E-2</v>
      </c>
      <c r="F54" s="3">
        <f t="shared" si="3"/>
        <v>5.3739355195716607E-3</v>
      </c>
    </row>
    <row r="55" spans="1:6" x14ac:dyDescent="0.25">
      <c r="A55">
        <f t="shared" si="1"/>
        <v>1.6336281798666938</v>
      </c>
      <c r="B55" s="2">
        <f t="shared" si="2"/>
        <v>3.0146389171120336</v>
      </c>
      <c r="C55">
        <f t="shared" si="4"/>
        <v>-6.2790519529314734E-2</v>
      </c>
      <c r="D55" s="1">
        <f t="shared" si="0"/>
        <v>2.9980267284282713</v>
      </c>
      <c r="E55">
        <f t="shared" si="5"/>
        <v>1.6612188683762241E-2</v>
      </c>
      <c r="F55" s="3">
        <f t="shared" si="3"/>
        <v>5.5410408874077164E-3</v>
      </c>
    </row>
    <row r="56" spans="1:6" x14ac:dyDescent="0.25">
      <c r="A56">
        <f t="shared" si="1"/>
        <v>1.6650441064025918</v>
      </c>
      <c r="B56" s="2">
        <f t="shared" si="2"/>
        <v>3.0126662947633496</v>
      </c>
      <c r="C56">
        <f t="shared" si="4"/>
        <v>-9.4108313318515713E-2</v>
      </c>
      <c r="D56" s="1">
        <f t="shared" si="0"/>
        <v>2.99556196460308</v>
      </c>
      <c r="E56">
        <f t="shared" si="5"/>
        <v>1.7104330160269576E-2</v>
      </c>
      <c r="F56" s="3">
        <f t="shared" si="3"/>
        <v>5.7098902851558759E-3</v>
      </c>
    </row>
    <row r="57" spans="1:6" x14ac:dyDescent="0.25">
      <c r="A57">
        <f t="shared" si="1"/>
        <v>1.6964600329384898</v>
      </c>
      <c r="B57" s="2">
        <f t="shared" si="2"/>
        <v>3.0097097949057177</v>
      </c>
      <c r="C57">
        <f t="shared" si="4"/>
        <v>-0.12533323356430567</v>
      </c>
      <c r="D57" s="1">
        <f t="shared" si="0"/>
        <v>2.9921147013144775</v>
      </c>
      <c r="E57">
        <f t="shared" si="5"/>
        <v>1.7595093591240119E-2</v>
      </c>
      <c r="F57" s="3">
        <f t="shared" si="3"/>
        <v>5.8804876642965425E-3</v>
      </c>
    </row>
    <row r="58" spans="1:6" x14ac:dyDescent="0.25">
      <c r="A58">
        <f t="shared" si="1"/>
        <v>1.7278759594743878</v>
      </c>
      <c r="B58" s="2">
        <f t="shared" si="2"/>
        <v>3.0057723352475549</v>
      </c>
      <c r="C58">
        <f t="shared" si="4"/>
        <v>-0.15643446504023234</v>
      </c>
      <c r="D58" s="1">
        <f t="shared" si="0"/>
        <v>2.9876883405951373</v>
      </c>
      <c r="E58">
        <f t="shared" si="5"/>
        <v>1.8083994652417612E-2</v>
      </c>
      <c r="F58" s="3">
        <f t="shared" si="3"/>
        <v>6.0528383789908097E-3</v>
      </c>
    </row>
    <row r="59" spans="1:6" x14ac:dyDescent="0.25">
      <c r="A59">
        <f t="shared" si="1"/>
        <v>1.7592918860102857</v>
      </c>
      <c r="B59" s="2">
        <f t="shared" si="2"/>
        <v>3.0008578015861684</v>
      </c>
      <c r="C59">
        <f t="shared" si="4"/>
        <v>-0.18738131458572613</v>
      </c>
      <c r="D59" s="1">
        <f t="shared" si="0"/>
        <v>2.9822872507286884</v>
      </c>
      <c r="E59">
        <f t="shared" si="5"/>
        <v>1.857055085748005E-2</v>
      </c>
      <c r="F59" s="3">
        <f t="shared" si="3"/>
        <v>6.2269490817635168E-3</v>
      </c>
    </row>
    <row r="60" spans="1:6" x14ac:dyDescent="0.25">
      <c r="A60">
        <f t="shared" si="1"/>
        <v>1.7907078125461837</v>
      </c>
      <c r="B60" s="2">
        <f t="shared" si="2"/>
        <v>2.9949710439729431</v>
      </c>
      <c r="C60">
        <f t="shared" si="4"/>
        <v>-0.21814324139654409</v>
      </c>
      <c r="D60" s="1">
        <f t="shared" si="0"/>
        <v>2.975916761938747</v>
      </c>
      <c r="E60">
        <f t="shared" si="5"/>
        <v>1.9054282034196124E-2</v>
      </c>
      <c r="F60" s="3">
        <f t="shared" si="3"/>
        <v>6.4028276186672171E-3</v>
      </c>
    </row>
    <row r="61" spans="1:6" x14ac:dyDescent="0.25">
      <c r="A61">
        <f t="shared" si="1"/>
        <v>1.8221237390820817</v>
      </c>
      <c r="B61" s="2">
        <f t="shared" si="2"/>
        <v>2.9881178719269266</v>
      </c>
      <c r="C61">
        <f t="shared" si="4"/>
        <v>-0.24868988716485635</v>
      </c>
      <c r="D61" s="1">
        <f t="shared" si="0"/>
        <v>2.9685831611286306</v>
      </c>
      <c r="E61">
        <f t="shared" si="5"/>
        <v>1.953471079829594E-2</v>
      </c>
      <c r="F61" s="3">
        <f t="shared" si="3"/>
        <v>6.5804829233313466E-3</v>
      </c>
    </row>
    <row r="62" spans="1:6" x14ac:dyDescent="0.25">
      <c r="A62">
        <f t="shared" si="1"/>
        <v>1.8535396656179797</v>
      </c>
      <c r="B62" s="2">
        <f t="shared" si="2"/>
        <v>2.9803050487015348</v>
      </c>
      <c r="C62">
        <f t="shared" si="4"/>
        <v>-0.27899110603923083</v>
      </c>
      <c r="D62" s="1">
        <f t="shared" si="0"/>
        <v>2.9602936856769428</v>
      </c>
      <c r="E62">
        <f t="shared" si="5"/>
        <v>2.0011363024591944E-2</v>
      </c>
      <c r="F62" s="3">
        <f t="shared" si="3"/>
        <v>6.7599249092800268E-3</v>
      </c>
    </row>
    <row r="63" spans="1:6" x14ac:dyDescent="0.25">
      <c r="A63">
        <f t="shared" si="1"/>
        <v>1.8849555921538776</v>
      </c>
      <c r="B63" s="2">
        <f t="shared" si="2"/>
        <v>2.9715402846100374</v>
      </c>
      <c r="C63">
        <f t="shared" si="4"/>
        <v>-0.30901699437494906</v>
      </c>
      <c r="D63" s="1">
        <f t="shared" si="0"/>
        <v>2.9510565162951532</v>
      </c>
      <c r="E63">
        <f t="shared" si="5"/>
        <v>2.0483768314884188E-2</v>
      </c>
      <c r="F63" s="3">
        <f t="shared" si="3"/>
        <v>6.9411643598747946E-3</v>
      </c>
    </row>
    <row r="64" spans="1:6" x14ac:dyDescent="0.25">
      <c r="A64">
        <f t="shared" si="1"/>
        <v>1.9163715186897756</v>
      </c>
      <c r="B64" s="2">
        <f t="shared" si="2"/>
        <v>2.9618322294164101</v>
      </c>
      <c r="C64">
        <f t="shared" si="4"/>
        <v>-0.33873792024529303</v>
      </c>
      <c r="D64" s="1">
        <f t="shared" si="0"/>
        <v>2.9408807689542247</v>
      </c>
      <c r="E64">
        <f t="shared" si="5"/>
        <v>2.0951460462185434E-2</v>
      </c>
      <c r="F64" s="3">
        <f t="shared" si="3"/>
        <v>7.1242128152090162E-3</v>
      </c>
    </row>
    <row r="65" spans="1:6" x14ac:dyDescent="0.25">
      <c r="A65">
        <f t="shared" si="1"/>
        <v>1.9477874452256736</v>
      </c>
      <c r="B65" s="2">
        <f t="shared" si="2"/>
        <v>2.9511904637990609</v>
      </c>
      <c r="C65">
        <f t="shared" si="4"/>
        <v>-0.36812455268467964</v>
      </c>
      <c r="D65" s="1">
        <f t="shared" si="0"/>
        <v>2.9297764858882509</v>
      </c>
      <c r="E65">
        <f t="shared" si="5"/>
        <v>2.1413977910810011E-2</v>
      </c>
      <c r="F65" s="3">
        <f t="shared" si="3"/>
        <v>7.3090824552500674E-3</v>
      </c>
    </row>
    <row r="66" spans="1:6" x14ac:dyDescent="0.25">
      <c r="A66">
        <f t="shared" si="1"/>
        <v>1.9792033717615716</v>
      </c>
      <c r="B66" s="2">
        <f t="shared" si="2"/>
        <v>2.9396254898958589</v>
      </c>
      <c r="C66">
        <f t="shared" si="4"/>
        <v>-0.39714789063478229</v>
      </c>
      <c r="D66" s="1">
        <f t="shared" si="0"/>
        <v>2.9177546256839806</v>
      </c>
      <c r="E66">
        <f t="shared" si="5"/>
        <v>2.1870864211878338E-2</v>
      </c>
      <c r="F66" s="3">
        <f t="shared" si="3"/>
        <v>7.4957859784906917E-3</v>
      </c>
    </row>
    <row r="67" spans="1:6" x14ac:dyDescent="0.25">
      <c r="A67">
        <f t="shared" si="1"/>
        <v>2.0106192982974695</v>
      </c>
      <c r="B67" s="2">
        <f t="shared" si="2"/>
        <v>2.9271487209397899</v>
      </c>
      <c r="C67">
        <f t="shared" si="4"/>
        <v>-0.42577929156507432</v>
      </c>
      <c r="D67" s="1">
        <f t="shared" si="0"/>
        <v>2.9048270524660187</v>
      </c>
      <c r="E67">
        <f t="shared" si="5"/>
        <v>2.2321668473771261E-2</v>
      </c>
      <c r="F67" s="3">
        <f t="shared" si="3"/>
        <v>7.6843364753235634E-3</v>
      </c>
    </row>
    <row r="68" spans="1:6" x14ac:dyDescent="0.25">
      <c r="A68">
        <f t="shared" si="1"/>
        <v>2.0420352248333673</v>
      </c>
      <c r="B68" s="2">
        <f t="shared" si="2"/>
        <v>2.9137724699954748</v>
      </c>
      <c r="C68">
        <f t="shared" si="4"/>
        <v>-0.4539904997395483</v>
      </c>
      <c r="D68" s="1">
        <f t="shared" ref="D68:D103" si="6">SIN(A68)+2</f>
        <v>2.8910065241883673</v>
      </c>
      <c r="E68">
        <f t="shared" si="5"/>
        <v>2.2765945807107446E-2</v>
      </c>
      <c r="F68" s="3">
        <f t="shared" si="3"/>
        <v>7.874747295320908E-3</v>
      </c>
    </row>
    <row r="69" spans="1:6" x14ac:dyDescent="0.25">
      <c r="A69">
        <f t="shared" ref="A69:A116" si="7">A68+$H$2</f>
        <v>2.0734511513692651</v>
      </c>
      <c r="B69" s="2">
        <f t="shared" ref="B69:B103" si="8">B68+($H$2*C68)</f>
        <v>2.8995099378076614</v>
      </c>
      <c r="C69">
        <f t="shared" si="4"/>
        <v>-0.4817536741017166</v>
      </c>
      <c r="D69" s="1">
        <f t="shared" si="6"/>
        <v>2.8763066800438626</v>
      </c>
      <c r="E69">
        <f t="shared" si="5"/>
        <v>2.3203257763798835E-2</v>
      </c>
      <c r="F69" s="3">
        <f t="shared" ref="F69:F103" si="9">E69/D69</f>
        <v>8.0670319075450587E-3</v>
      </c>
    </row>
    <row r="70" spans="1:6" x14ac:dyDescent="0.25">
      <c r="A70">
        <f t="shared" si="7"/>
        <v>2.1048670779051628</v>
      </c>
      <c r="B70" s="2">
        <f t="shared" si="8"/>
        <v>2.8843751997736828</v>
      </c>
      <c r="C70">
        <f t="shared" ref="C70:C103" si="10">COS(A70)</f>
        <v>-0.50904141575037243</v>
      </c>
      <c r="D70" s="1">
        <f t="shared" si="6"/>
        <v>2.8607420270039432</v>
      </c>
      <c r="E70">
        <f t="shared" ref="E70:E103" si="11">ABS(D70-B70)</f>
        <v>2.3633172769739641E-2</v>
      </c>
      <c r="F70" s="3">
        <f t="shared" si="9"/>
        <v>8.2612037529614917E-3</v>
      </c>
    </row>
    <row r="71" spans="1:6" x14ac:dyDescent="0.25">
      <c r="A71">
        <f t="shared" si="7"/>
        <v>2.1362830044410606</v>
      </c>
      <c r="B71" s="2">
        <f t="shared" si="8"/>
        <v>2.8683831920527396</v>
      </c>
      <c r="C71">
        <f t="shared" si="10"/>
        <v>-0.53582679497899754</v>
      </c>
      <c r="D71" s="1">
        <f t="shared" si="6"/>
        <v>2.8443279255020144</v>
      </c>
      <c r="E71">
        <f t="shared" si="11"/>
        <v>2.4055266550725207E-2</v>
      </c>
      <c r="F71" s="3">
        <f t="shared" si="9"/>
        <v>8.4572760879811464E-3</v>
      </c>
    </row>
    <row r="72" spans="1:6" x14ac:dyDescent="0.25">
      <c r="A72">
        <f t="shared" si="7"/>
        <v>2.1676989309769583</v>
      </c>
      <c r="B72" s="2">
        <f t="shared" si="8"/>
        <v>2.8515496968257139</v>
      </c>
      <c r="C72">
        <f t="shared" si="10"/>
        <v>-0.56208337785213136</v>
      </c>
      <c r="D72" s="1">
        <f t="shared" si="6"/>
        <v>2.8270805742745613</v>
      </c>
      <c r="E72">
        <f t="shared" si="11"/>
        <v>2.4469122551152633E-2</v>
      </c>
      <c r="F72" s="3">
        <f t="shared" si="9"/>
        <v>8.6552618180794141E-3</v>
      </c>
    </row>
    <row r="73" spans="1:6" x14ac:dyDescent="0.25">
      <c r="A73">
        <f t="shared" si="7"/>
        <v>2.1991148575128561</v>
      </c>
      <c r="B73" s="2">
        <f t="shared" si="8"/>
        <v>2.8338913267200621</v>
      </c>
      <c r="C73">
        <f t="shared" si="10"/>
        <v>-0.5877852522924738</v>
      </c>
      <c r="D73" s="1">
        <f t="shared" si="6"/>
        <v>2.809016994374947</v>
      </c>
      <c r="E73">
        <f t="shared" si="11"/>
        <v>2.4874332345115047E-2</v>
      </c>
      <c r="F73" s="3">
        <f t="shared" si="9"/>
        <v>8.8551733203913914E-3</v>
      </c>
    </row>
    <row r="74" spans="1:6" x14ac:dyDescent="0.25">
      <c r="A74">
        <f t="shared" si="7"/>
        <v>2.2305307840487538</v>
      </c>
      <c r="B74" s="2">
        <f t="shared" si="8"/>
        <v>2.8154255084151574</v>
      </c>
      <c r="C74">
        <f t="shared" si="10"/>
        <v>-0.61290705365297704</v>
      </c>
      <c r="D74" s="1">
        <f t="shared" si="6"/>
        <v>2.7901550123756902</v>
      </c>
      <c r="E74">
        <f t="shared" si="11"/>
        <v>2.5270496039467183E-2</v>
      </c>
      <c r="F74" s="3">
        <f t="shared" si="9"/>
        <v>9.0570222540970954E-3</v>
      </c>
    </row>
    <row r="75" spans="1:6" x14ac:dyDescent="0.25">
      <c r="A75">
        <f t="shared" si="7"/>
        <v>2.2619467105846516</v>
      </c>
      <c r="B75" s="2">
        <f t="shared" si="8"/>
        <v>2.7961704654442618</v>
      </c>
      <c r="C75">
        <f t="shared" si="10"/>
        <v>-0.63742398974869008</v>
      </c>
      <c r="D75" s="1">
        <f t="shared" si="6"/>
        <v>2.770513242775789</v>
      </c>
      <c r="E75">
        <f t="shared" si="11"/>
        <v>2.5657222668472812E-2</v>
      </c>
      <c r="F75" s="3">
        <f t="shared" si="9"/>
        <v>9.2608193573428775E-3</v>
      </c>
    </row>
    <row r="76" spans="1:6" x14ac:dyDescent="0.25">
      <c r="A76">
        <f t="shared" si="7"/>
        <v>2.2933626371205493</v>
      </c>
      <c r="B76" s="2">
        <f t="shared" si="8"/>
        <v>2.7761452002100979</v>
      </c>
      <c r="C76">
        <f t="shared" si="10"/>
        <v>-0.66131186532365205</v>
      </c>
      <c r="D76" s="1">
        <f t="shared" si="6"/>
        <v>2.7501110696304591</v>
      </c>
      <c r="E76">
        <f t="shared" si="11"/>
        <v>2.603413057963877E-2</v>
      </c>
      <c r="F76" s="3">
        <f t="shared" si="9"/>
        <v>9.4665742293590545E-3</v>
      </c>
    </row>
    <row r="77" spans="1:6" x14ac:dyDescent="0.25">
      <c r="A77">
        <f t="shared" si="7"/>
        <v>2.3247785636564471</v>
      </c>
      <c r="B77" s="2">
        <f t="shared" si="8"/>
        <v>2.7553694752317726</v>
      </c>
      <c r="C77">
        <f t="shared" si="10"/>
        <v>-0.68454710592868873</v>
      </c>
      <c r="D77" s="1">
        <f t="shared" si="6"/>
        <v>2.7289686274214113</v>
      </c>
      <c r="E77">
        <f t="shared" si="11"/>
        <v>2.6400847810361228E-2</v>
      </c>
      <c r="F77" s="3">
        <f t="shared" si="9"/>
        <v>9.6742950963519345E-3</v>
      </c>
    </row>
    <row r="78" spans="1:6" x14ac:dyDescent="0.25">
      <c r="A78">
        <f t="shared" si="7"/>
        <v>2.3561944901923448</v>
      </c>
      <c r="B78" s="2">
        <f t="shared" si="8"/>
        <v>2.7338637936415555</v>
      </c>
      <c r="C78">
        <f t="shared" si="10"/>
        <v>-0.70710678118654746</v>
      </c>
      <c r="D78" s="1">
        <f t="shared" si="6"/>
        <v>2.7071067811865475</v>
      </c>
      <c r="E78">
        <f t="shared" si="11"/>
        <v>2.6757012455008056E-2</v>
      </c>
      <c r="F78" s="3">
        <f t="shared" si="9"/>
        <v>9.8839885596534293E-3</v>
      </c>
    </row>
    <row r="79" spans="1:6" x14ac:dyDescent="0.25">
      <c r="A79">
        <f t="shared" si="7"/>
        <v>2.3876104167282426</v>
      </c>
      <c r="B79" s="2">
        <f t="shared" si="8"/>
        <v>2.7116493789507636</v>
      </c>
      <c r="C79">
        <f t="shared" si="10"/>
        <v>-0.72896862742141133</v>
      </c>
      <c r="D79" s="1">
        <f t="shared" si="6"/>
        <v>2.6845471059286887</v>
      </c>
      <c r="E79">
        <f t="shared" si="11"/>
        <v>2.7102273022074908E-2</v>
      </c>
      <c r="F79" s="3">
        <f t="shared" si="9"/>
        <v>1.0095659324517304E-2</v>
      </c>
    </row>
    <row r="80" spans="1:6" x14ac:dyDescent="0.25">
      <c r="A80">
        <f t="shared" si="7"/>
        <v>2.4190263432641403</v>
      </c>
      <c r="B80" s="2">
        <f t="shared" si="8"/>
        <v>2.6887481541047182</v>
      </c>
      <c r="C80">
        <f t="shared" si="10"/>
        <v>-0.75011106963045926</v>
      </c>
      <c r="D80" s="1">
        <f t="shared" si="6"/>
        <v>2.6613118653236523</v>
      </c>
      <c r="E80">
        <f t="shared" si="11"/>
        <v>2.7436288781065965E-2</v>
      </c>
      <c r="F80" s="3">
        <f t="shared" si="9"/>
        <v>1.0309309907852282E-2</v>
      </c>
    </row>
    <row r="81" spans="1:6" x14ac:dyDescent="0.25">
      <c r="A81">
        <f t="shared" si="7"/>
        <v>2.4504422698000381</v>
      </c>
      <c r="B81" s="2">
        <f t="shared" si="8"/>
        <v>2.665182719847444</v>
      </c>
      <c r="C81">
        <f t="shared" si="10"/>
        <v>-0.77051324277578881</v>
      </c>
      <c r="D81" s="1">
        <f t="shared" si="6"/>
        <v>2.6374239897486902</v>
      </c>
      <c r="E81">
        <f t="shared" si="11"/>
        <v>2.7758730098753848E-2</v>
      </c>
      <c r="F81" s="3">
        <f t="shared" si="9"/>
        <v>1.0524940323075953E-2</v>
      </c>
    </row>
    <row r="82" spans="1:6" x14ac:dyDescent="0.25">
      <c r="A82">
        <f t="shared" si="7"/>
        <v>2.4818581963359359</v>
      </c>
      <c r="B82" s="2">
        <f t="shared" si="8"/>
        <v>2.6409763324174635</v>
      </c>
      <c r="C82">
        <f t="shared" si="10"/>
        <v>-0.79015501237568986</v>
      </c>
      <c r="D82" s="1">
        <f t="shared" si="6"/>
        <v>2.612907053652977</v>
      </c>
      <c r="E82">
        <f t="shared" si="11"/>
        <v>2.8069278764486505E-2</v>
      </c>
      <c r="F82" s="3">
        <f t="shared" si="9"/>
        <v>1.0742547740167115E-2</v>
      </c>
    </row>
    <row r="83" spans="1:6" x14ac:dyDescent="0.25">
      <c r="A83">
        <f t="shared" si="7"/>
        <v>2.5132741228718336</v>
      </c>
      <c r="B83" s="2">
        <f t="shared" si="8"/>
        <v>2.6161528805966974</v>
      </c>
      <c r="C83">
        <f t="shared" si="10"/>
        <v>-0.8090169943749469</v>
      </c>
      <c r="D83" s="1">
        <f t="shared" si="6"/>
        <v>2.5877852522924738</v>
      </c>
      <c r="E83">
        <f t="shared" si="11"/>
        <v>2.8367628304223569E-2</v>
      </c>
      <c r="F83" s="3">
        <f t="shared" si="9"/>
        <v>1.0962126118886095E-2</v>
      </c>
    </row>
    <row r="84" spans="1:6" x14ac:dyDescent="0.25">
      <c r="A84">
        <f t="shared" si="7"/>
        <v>2.5446900494077314</v>
      </c>
      <c r="B84" s="2">
        <f t="shared" si="8"/>
        <v>2.5907368621351212</v>
      </c>
      <c r="C84">
        <f t="shared" si="10"/>
        <v>-0.82708057427456116</v>
      </c>
      <c r="D84" s="1">
        <f t="shared" si="6"/>
        <v>2.5620833778521317</v>
      </c>
      <c r="E84">
        <f t="shared" si="11"/>
        <v>2.8653484282989528E-2</v>
      </c>
      <c r="F84" s="3">
        <f t="shared" si="9"/>
        <v>1.1183665813019156E-2</v>
      </c>
    </row>
    <row r="85" spans="1:6" x14ac:dyDescent="0.25">
      <c r="A85">
        <f t="shared" si="7"/>
        <v>2.5761059759436291</v>
      </c>
      <c r="B85" s="2">
        <f t="shared" si="8"/>
        <v>2.5647533595744432</v>
      </c>
      <c r="C85">
        <f t="shared" si="10"/>
        <v>-0.84432792550201441</v>
      </c>
      <c r="D85" s="1">
        <f t="shared" si="6"/>
        <v>2.5358267949789979</v>
      </c>
      <c r="E85">
        <f t="shared" si="11"/>
        <v>2.8926564595445292E-2</v>
      </c>
      <c r="F85" s="3">
        <f t="shared" si="9"/>
        <v>1.1407153143393165E-2</v>
      </c>
    </row>
    <row r="86" spans="1:6" x14ac:dyDescent="0.25">
      <c r="A86">
        <f t="shared" si="7"/>
        <v>2.6075219024795269</v>
      </c>
      <c r="B86" s="2">
        <f t="shared" si="8"/>
        <v>2.5382280154946648</v>
      </c>
      <c r="C86">
        <f t="shared" si="10"/>
        <v>-0.86074202700394287</v>
      </c>
      <c r="D86" s="1">
        <f t="shared" si="6"/>
        <v>2.5090414157503726</v>
      </c>
      <c r="E86">
        <f t="shared" si="11"/>
        <v>2.9186599744292163E-2</v>
      </c>
      <c r="F86" s="3">
        <f t="shared" si="9"/>
        <v>1.1632569937297508E-2</v>
      </c>
    </row>
    <row r="87" spans="1:6" x14ac:dyDescent="0.25">
      <c r="A87">
        <f t="shared" si="7"/>
        <v>2.6389378290154246</v>
      </c>
      <c r="B87" s="2">
        <f t="shared" si="8"/>
        <v>2.511187007207949</v>
      </c>
      <c r="C87">
        <f t="shared" si="10"/>
        <v>-0.87630668004386281</v>
      </c>
      <c r="D87" s="1">
        <f t="shared" si="6"/>
        <v>2.481753674101717</v>
      </c>
      <c r="E87">
        <f t="shared" si="11"/>
        <v>2.9433333106231974E-2</v>
      </c>
      <c r="F87" s="3">
        <f t="shared" si="9"/>
        <v>1.1859893031843909E-2</v>
      </c>
    </row>
    <row r="88" spans="1:6" x14ac:dyDescent="0.25">
      <c r="A88">
        <f t="shared" si="7"/>
        <v>2.6703537555513224</v>
      </c>
      <c r="B88" s="2">
        <f t="shared" si="8"/>
        <v>2.4836570209247744</v>
      </c>
      <c r="C88">
        <f t="shared" si="10"/>
        <v>-0.89100652418836701</v>
      </c>
      <c r="D88" s="1">
        <f t="shared" si="6"/>
        <v>2.4539904997395485</v>
      </c>
      <c r="E88">
        <f t="shared" si="11"/>
        <v>2.9666521185225836E-2</v>
      </c>
      <c r="F88" s="3">
        <f t="shared" si="9"/>
        <v>1.2089093738698034E-2</v>
      </c>
    </row>
    <row r="89" spans="1:6" x14ac:dyDescent="0.25">
      <c r="A89">
        <f t="shared" si="7"/>
        <v>2.7017696820872201</v>
      </c>
      <c r="B89" s="2">
        <f t="shared" si="8"/>
        <v>2.4556652254178668</v>
      </c>
      <c r="C89">
        <f t="shared" si="10"/>
        <v>-0.90482705246601869</v>
      </c>
      <c r="D89" s="1">
        <f t="shared" si="6"/>
        <v>2.4257792915650747</v>
      </c>
      <c r="E89">
        <f t="shared" si="11"/>
        <v>2.9885933852792146E-2</v>
      </c>
      <c r="F89" s="3">
        <f t="shared" si="9"/>
        <v>1.232013726752124E-2</v>
      </c>
    </row>
    <row r="90" spans="1:6" x14ac:dyDescent="0.25">
      <c r="A90">
        <f t="shared" si="7"/>
        <v>2.7331856086231179</v>
      </c>
      <c r="B90" s="2">
        <f t="shared" si="8"/>
        <v>2.4272392452099014</v>
      </c>
      <c r="C90">
        <f t="shared" si="10"/>
        <v>-0.91775462568398025</v>
      </c>
      <c r="D90" s="1">
        <f t="shared" si="6"/>
        <v>2.3971478906347827</v>
      </c>
      <c r="E90">
        <f t="shared" si="11"/>
        <v>3.0091354575118689E-2</v>
      </c>
      <c r="F90" s="3">
        <f t="shared" si="9"/>
        <v>1.2552982105392869E-2</v>
      </c>
    </row>
    <row r="91" spans="1:6" x14ac:dyDescent="0.25">
      <c r="A91">
        <f t="shared" si="7"/>
        <v>2.7646015351590156</v>
      </c>
      <c r="B91" s="2">
        <f t="shared" si="8"/>
        <v>2.3984071333114332</v>
      </c>
      <c r="C91">
        <f t="shared" si="10"/>
        <v>-0.92977648588825046</v>
      </c>
      <c r="D91" s="1">
        <f t="shared" si="6"/>
        <v>2.3681245526846801</v>
      </c>
      <c r="E91">
        <f t="shared" si="11"/>
        <v>3.0282580626753042E-2</v>
      </c>
      <c r="F91" s="3">
        <f t="shared" si="9"/>
        <v>1.2787579349414912E-2</v>
      </c>
    </row>
    <row r="92" spans="1:6" x14ac:dyDescent="0.25">
      <c r="A92">
        <f t="shared" si="7"/>
        <v>2.7960174616949134</v>
      </c>
      <c r="B92" s="2">
        <f t="shared" si="8"/>
        <v>2.3691973435359626</v>
      </c>
      <c r="C92">
        <f t="shared" si="10"/>
        <v>-0.94088076895422457</v>
      </c>
      <c r="D92" s="1">
        <f t="shared" si="6"/>
        <v>2.3387379202452938</v>
      </c>
      <c r="E92">
        <f t="shared" si="11"/>
        <v>3.0459423290668752E-2</v>
      </c>
      <c r="F92" s="3">
        <f t="shared" si="9"/>
        <v>1.3023871989672992E-2</v>
      </c>
    </row>
    <row r="93" spans="1:6" x14ac:dyDescent="0.25">
      <c r="A93">
        <f t="shared" si="7"/>
        <v>2.8274333882308111</v>
      </c>
      <c r="B93" s="2">
        <f t="shared" si="8"/>
        <v>2.3396387024194576</v>
      </c>
      <c r="C93">
        <f t="shared" si="10"/>
        <v>-0.95105651629515275</v>
      </c>
      <c r="D93" s="1">
        <f t="shared" si="6"/>
        <v>2.3090169943749501</v>
      </c>
      <c r="E93">
        <f t="shared" si="11"/>
        <v>3.0621708044507479E-2</v>
      </c>
      <c r="F93" s="3">
        <f t="shared" si="9"/>
        <v>1.3261794139716482E-2</v>
      </c>
    </row>
    <row r="94" spans="1:6" x14ac:dyDescent="0.25">
      <c r="A94">
        <f t="shared" si="7"/>
        <v>2.8588493147667089</v>
      </c>
      <c r="B94" s="2">
        <f t="shared" si="8"/>
        <v>2.3097603807720422</v>
      </c>
      <c r="C94">
        <f t="shared" si="10"/>
        <v>-0.96029368567694229</v>
      </c>
      <c r="D94" s="1">
        <f t="shared" si="6"/>
        <v>2.2789911060392321</v>
      </c>
      <c r="E94">
        <f t="shared" si="11"/>
        <v>3.0769274732810104E-2</v>
      </c>
      <c r="F94" s="3">
        <f t="shared" si="9"/>
        <v>1.3501270211749752E-2</v>
      </c>
    </row>
    <row r="95" spans="1:6" x14ac:dyDescent="0.25">
      <c r="A95">
        <f t="shared" si="7"/>
        <v>2.8902652413026066</v>
      </c>
      <c r="B95" s="2">
        <f t="shared" si="8"/>
        <v>2.2795918648899285</v>
      </c>
      <c r="C95">
        <f t="shared" si="10"/>
        <v>-0.9685831611286303</v>
      </c>
      <c r="D95" s="1">
        <f t="shared" si="6"/>
        <v>2.2486898871648577</v>
      </c>
      <c r="E95">
        <f t="shared" si="11"/>
        <v>3.0901977725070751E-2</v>
      </c>
      <c r="F95" s="3">
        <f t="shared" si="9"/>
        <v>1.3742214033804316E-2</v>
      </c>
    </row>
    <row r="96" spans="1:6" x14ac:dyDescent="0.25">
      <c r="A96">
        <f t="shared" si="7"/>
        <v>2.9216811678385044</v>
      </c>
      <c r="B96" s="2">
        <f t="shared" si="8"/>
        <v>2.2491629274560037</v>
      </c>
      <c r="C96">
        <f t="shared" si="10"/>
        <v>-0.97591676193874666</v>
      </c>
      <c r="D96" s="1">
        <f t="shared" si="6"/>
        <v>2.2181432413965458</v>
      </c>
      <c r="E96">
        <f t="shared" si="11"/>
        <v>3.1019686059457818E-2</v>
      </c>
      <c r="F96" s="3">
        <f t="shared" si="9"/>
        <v>1.398452790628967E-2</v>
      </c>
    </row>
    <row r="97" spans="1:6" x14ac:dyDescent="0.25">
      <c r="A97">
        <f t="shared" si="7"/>
        <v>2.9530970943744022</v>
      </c>
      <c r="B97" s="2">
        <f t="shared" si="8"/>
        <v>2.2185035981577848</v>
      </c>
      <c r="C97">
        <f t="shared" si="10"/>
        <v>-0.98228725072868806</v>
      </c>
      <c r="D97" s="1">
        <f t="shared" si="6"/>
        <v>2.1873813145857279</v>
      </c>
      <c r="E97">
        <f t="shared" si="11"/>
        <v>3.1122283572056819E-2</v>
      </c>
      <c r="F97" s="3">
        <f t="shared" si="9"/>
        <v>1.4228101595514965E-2</v>
      </c>
    </row>
    <row r="98" spans="1:6" x14ac:dyDescent="0.25">
      <c r="A98">
        <f t="shared" si="7"/>
        <v>2.9845130209102999</v>
      </c>
      <c r="B98" s="2">
        <f t="shared" si="8"/>
        <v>2.1876441340517432</v>
      </c>
      <c r="C98">
        <f t="shared" si="10"/>
        <v>-0.9876883405951371</v>
      </c>
      <c r="D98" s="1">
        <f t="shared" si="6"/>
        <v>2.1564344650402347</v>
      </c>
      <c r="E98">
        <f t="shared" si="11"/>
        <v>3.1209669011508456E-2</v>
      </c>
      <c r="F98" s="3">
        <f t="shared" si="9"/>
        <v>1.447281126205064E-2</v>
      </c>
    </row>
    <row r="99" spans="1:6" x14ac:dyDescent="0.25">
      <c r="A99">
        <f t="shared" si="7"/>
        <v>3.0159289474461977</v>
      </c>
      <c r="B99" s="2">
        <f t="shared" si="8"/>
        <v>2.1566149897032436</v>
      </c>
      <c r="C99">
        <f t="shared" si="10"/>
        <v>-0.99211470131447732</v>
      </c>
      <c r="D99" s="1">
        <f t="shared" si="6"/>
        <v>2.1253332335643083</v>
      </c>
      <c r="E99">
        <f t="shared" si="11"/>
        <v>3.1281756138935357E-2</v>
      </c>
      <c r="F99" s="3">
        <f t="shared" si="9"/>
        <v>1.4718518322171069E-2</v>
      </c>
    </row>
    <row r="100" spans="1:6" x14ac:dyDescent="0.25">
      <c r="A100">
        <f t="shared" si="7"/>
        <v>3.0473448739820954</v>
      </c>
      <c r="B100" s="2">
        <f t="shared" si="8"/>
        <v>2.1254467871315637</v>
      </c>
      <c r="C100">
        <f t="shared" si="10"/>
        <v>-0.99556196460307966</v>
      </c>
      <c r="D100" s="1">
        <f t="shared" si="6"/>
        <v>2.0941083133185181</v>
      </c>
      <c r="E100">
        <f t="shared" si="11"/>
        <v>3.1338473813045553E-2</v>
      </c>
      <c r="F100" s="3">
        <f t="shared" si="9"/>
        <v>1.4965068241090024E-2</v>
      </c>
    </row>
    <row r="101" spans="1:6" x14ac:dyDescent="0.25">
      <c r="A101">
        <f t="shared" si="7"/>
        <v>3.0787608005179932</v>
      </c>
      <c r="B101" s="2">
        <f t="shared" si="8"/>
        <v>2.0941702855896591</v>
      </c>
      <c r="C101">
        <f t="shared" si="10"/>
        <v>-0.99802672842827134</v>
      </c>
      <c r="D101" s="1">
        <f t="shared" si="6"/>
        <v>2.0627905195293175</v>
      </c>
      <c r="E101">
        <f t="shared" si="11"/>
        <v>3.1379766060341652E-2</v>
      </c>
      <c r="F101" s="3">
        <f t="shared" si="9"/>
        <v>1.5212289257322072E-2</v>
      </c>
    </row>
    <row r="102" spans="1:6" x14ac:dyDescent="0.25">
      <c r="A102">
        <f t="shared" si="7"/>
        <v>3.1101767270538909</v>
      </c>
      <c r="B102" s="2">
        <f t="shared" si="8"/>
        <v>2.062816351208494</v>
      </c>
      <c r="C102">
        <f t="shared" si="10"/>
        <v>-0.99950656036573138</v>
      </c>
      <c r="D102" s="1">
        <f t="shared" si="6"/>
        <v>2.0314107590781325</v>
      </c>
      <c r="E102">
        <f t="shared" si="11"/>
        <v>3.1405592130361537E-2</v>
      </c>
      <c r="F102" s="3">
        <f t="shared" si="9"/>
        <v>1.545999103825442E-2</v>
      </c>
    </row>
    <row r="103" spans="1:6" x14ac:dyDescent="0.25">
      <c r="A103">
        <f t="shared" si="7"/>
        <v>3.1415926535897887</v>
      </c>
      <c r="B103" s="2">
        <f t="shared" si="8"/>
        <v>2.031415926535896</v>
      </c>
      <c r="C103">
        <f t="shared" si="10"/>
        <v>-1</v>
      </c>
      <c r="D103" s="1">
        <f t="shared" si="6"/>
        <v>2.0000000000000044</v>
      </c>
      <c r="E103">
        <f t="shared" si="11"/>
        <v>3.1415926535891536E-2</v>
      </c>
      <c r="F103" s="3">
        <f t="shared" si="9"/>
        <v>1.5707963267945733E-2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activeCell="H2" sqref="H2"/>
    </sheetView>
  </sheetViews>
  <sheetFormatPr defaultRowHeight="15" x14ac:dyDescent="0.25"/>
  <sheetData>
    <row r="1" spans="1:8" x14ac:dyDescent="0.25">
      <c r="B1" t="s">
        <v>9</v>
      </c>
      <c r="D1" s="1"/>
      <c r="G1" t="s">
        <v>2</v>
      </c>
      <c r="H1" t="s">
        <v>3</v>
      </c>
    </row>
    <row r="2" spans="1:8" x14ac:dyDescent="0.25">
      <c r="A2" t="s">
        <v>1</v>
      </c>
      <c r="B2" t="s">
        <v>0</v>
      </c>
      <c r="C2" t="s">
        <v>4</v>
      </c>
      <c r="D2" s="1" t="s">
        <v>6</v>
      </c>
      <c r="E2" t="s">
        <v>8</v>
      </c>
      <c r="F2" t="s">
        <v>10</v>
      </c>
      <c r="G2" t="s">
        <v>7</v>
      </c>
      <c r="H2">
        <v>0.01</v>
      </c>
    </row>
    <row r="3" spans="1:8" x14ac:dyDescent="0.25">
      <c r="A3">
        <v>0</v>
      </c>
      <c r="B3" s="2">
        <v>2</v>
      </c>
      <c r="C3">
        <f>COS(A3)</f>
        <v>1</v>
      </c>
      <c r="D3" s="1">
        <f>SIN(A3)+2</f>
        <v>2</v>
      </c>
      <c r="E3">
        <f>D3-B3</f>
        <v>0</v>
      </c>
      <c r="G3" t="s">
        <v>5</v>
      </c>
    </row>
    <row r="4" spans="1:8" x14ac:dyDescent="0.25">
      <c r="A4">
        <f>A3+$H$2</f>
        <v>0.01</v>
      </c>
      <c r="B4" s="2">
        <f>B3+($H$2*C3)</f>
        <v>2.0099999999999998</v>
      </c>
      <c r="C4">
        <f>COS(A4)</f>
        <v>0.99995000041666526</v>
      </c>
      <c r="D4" s="1">
        <f t="shared" ref="D4:D67" si="0">SIN(A4)+2</f>
        <v>2.0099998333341667</v>
      </c>
      <c r="E4">
        <f t="shared" ref="E4:E67" si="1">D4-B4</f>
        <v>-1.6666583313451611E-7</v>
      </c>
      <c r="F4" s="4">
        <f>E4/D4</f>
        <v>-8.2918331817994512E-8</v>
      </c>
    </row>
    <row r="5" spans="1:8" x14ac:dyDescent="0.25">
      <c r="A5">
        <f t="shared" ref="A5:A68" si="2">A4+$H$2</f>
        <v>0.02</v>
      </c>
      <c r="B5" s="2">
        <f t="shared" ref="B5:B68" si="3">B4+($H$2*C4)</f>
        <v>2.0199995000041664</v>
      </c>
      <c r="C5">
        <f>COS(A5)</f>
        <v>0.99980000666657776</v>
      </c>
      <c r="D5" s="1">
        <f t="shared" si="0"/>
        <v>2.0199986666933332</v>
      </c>
      <c r="E5">
        <f t="shared" si="1"/>
        <v>-8.3331083322590871E-7</v>
      </c>
      <c r="F5" s="4">
        <f t="shared" ref="F5:F68" si="4">E5/D5</f>
        <v>-4.1253038775021039E-7</v>
      </c>
    </row>
    <row r="6" spans="1:8" x14ac:dyDescent="0.25">
      <c r="A6">
        <f t="shared" si="2"/>
        <v>0.03</v>
      </c>
      <c r="B6" s="2">
        <f t="shared" si="3"/>
        <v>2.0299975000708321</v>
      </c>
      <c r="C6">
        <f t="shared" ref="C6:C69" si="5">COS(A6)</f>
        <v>0.99955003374898754</v>
      </c>
      <c r="D6" s="1">
        <f t="shared" si="0"/>
        <v>2.0299955002024959</v>
      </c>
      <c r="E6">
        <f t="shared" si="1"/>
        <v>-1.9998683362665304E-6</v>
      </c>
      <c r="F6" s="4">
        <f t="shared" si="4"/>
        <v>-9.8515899964657046E-7</v>
      </c>
    </row>
    <row r="7" spans="1:8" x14ac:dyDescent="0.25">
      <c r="A7">
        <f t="shared" si="2"/>
        <v>0.04</v>
      </c>
      <c r="B7" s="2">
        <f t="shared" si="3"/>
        <v>2.0399930004083222</v>
      </c>
      <c r="C7">
        <f t="shared" si="5"/>
        <v>0.99920010666097792</v>
      </c>
      <c r="D7" s="1">
        <f t="shared" si="0"/>
        <v>2.0399893341866342</v>
      </c>
      <c r="E7">
        <f t="shared" si="1"/>
        <v>-3.6662216880145593E-6</v>
      </c>
      <c r="F7" s="4">
        <f t="shared" si="4"/>
        <v>-1.7971768903764006E-6</v>
      </c>
    </row>
    <row r="8" spans="1:8" x14ac:dyDescent="0.25">
      <c r="A8">
        <f t="shared" si="2"/>
        <v>0.05</v>
      </c>
      <c r="B8" s="2">
        <f t="shared" si="3"/>
        <v>2.0499850014749321</v>
      </c>
      <c r="C8">
        <f t="shared" si="5"/>
        <v>0.99875026039496628</v>
      </c>
      <c r="D8" s="1">
        <f t="shared" si="0"/>
        <v>2.0499791692706784</v>
      </c>
      <c r="E8">
        <f t="shared" si="1"/>
        <v>-5.8322042537639618E-6</v>
      </c>
      <c r="F8" s="4">
        <f t="shared" si="4"/>
        <v>-2.845006593817676E-6</v>
      </c>
    </row>
    <row r="9" spans="1:8" x14ac:dyDescent="0.25">
      <c r="A9">
        <f t="shared" si="2"/>
        <v>6.0000000000000005E-2</v>
      </c>
      <c r="B9" s="2">
        <f t="shared" si="3"/>
        <v>2.0599725040788819</v>
      </c>
      <c r="C9">
        <f t="shared" si="5"/>
        <v>0.99820053993520419</v>
      </c>
      <c r="D9" s="1">
        <f t="shared" si="0"/>
        <v>2.0599640064794444</v>
      </c>
      <c r="E9">
        <f t="shared" si="1"/>
        <v>-8.4975994374403285E-6</v>
      </c>
      <c r="F9" s="4">
        <f t="shared" si="4"/>
        <v>-4.1251203471089012E-6</v>
      </c>
    </row>
    <row r="10" spans="1:8" x14ac:dyDescent="0.25">
      <c r="A10">
        <f t="shared" si="2"/>
        <v>7.0000000000000007E-2</v>
      </c>
      <c r="B10" s="2">
        <f t="shared" si="3"/>
        <v>2.0699545094782339</v>
      </c>
      <c r="C10">
        <f t="shared" si="5"/>
        <v>0.99755100025327959</v>
      </c>
      <c r="D10" s="1">
        <f t="shared" si="0"/>
        <v>2.0699428473375328</v>
      </c>
      <c r="E10">
        <f t="shared" si="1"/>
        <v>-1.16621407011408E-5</v>
      </c>
      <c r="F10" s="4">
        <f t="shared" si="4"/>
        <v>-5.6340399524273076E-6</v>
      </c>
    </row>
    <row r="11" spans="1:8" x14ac:dyDescent="0.25">
      <c r="A11">
        <f t="shared" si="2"/>
        <v>0.08</v>
      </c>
      <c r="B11" s="2">
        <f t="shared" si="3"/>
        <v>2.0799300194807668</v>
      </c>
      <c r="C11">
        <f t="shared" si="5"/>
        <v>0.99680170630261944</v>
      </c>
      <c r="D11" s="1">
        <f t="shared" si="0"/>
        <v>2.0799146939691728</v>
      </c>
      <c r="E11">
        <f t="shared" si="1"/>
        <v>-1.5325511593999863E-5</v>
      </c>
      <c r="F11" s="4">
        <f t="shared" si="4"/>
        <v>-7.3683366142068364E-6</v>
      </c>
    </row>
    <row r="12" spans="1:8" x14ac:dyDescent="0.25">
      <c r="A12">
        <f t="shared" si="2"/>
        <v>0.09</v>
      </c>
      <c r="B12" s="2">
        <f t="shared" si="3"/>
        <v>2.0898980365437931</v>
      </c>
      <c r="C12">
        <f t="shared" si="5"/>
        <v>0.99595273301199427</v>
      </c>
      <c r="D12" s="1">
        <f t="shared" si="0"/>
        <v>2.0898785491980112</v>
      </c>
      <c r="E12">
        <f t="shared" si="1"/>
        <v>-1.9487345781943333E-5</v>
      </c>
      <c r="F12" s="4">
        <f t="shared" si="4"/>
        <v>-9.3246307491990774E-6</v>
      </c>
    </row>
    <row r="13" spans="1:8" x14ac:dyDescent="0.25">
      <c r="A13">
        <f t="shared" si="2"/>
        <v>9.9999999999999992E-2</v>
      </c>
      <c r="B13" s="2">
        <f t="shared" si="3"/>
        <v>2.099857563873913</v>
      </c>
      <c r="C13">
        <f t="shared" si="5"/>
        <v>0.99500416527802582</v>
      </c>
      <c r="D13" s="1">
        <f t="shared" si="0"/>
        <v>2.099833416646828</v>
      </c>
      <c r="E13">
        <f t="shared" si="1"/>
        <v>-2.414722708499184E-5</v>
      </c>
      <c r="F13" s="4">
        <f t="shared" si="4"/>
        <v>-1.1499591774071274E-5</v>
      </c>
    </row>
    <row r="14" spans="1:8" x14ac:dyDescent="0.25">
      <c r="A14">
        <f t="shared" si="2"/>
        <v>0.10999999999999999</v>
      </c>
      <c r="B14" s="2">
        <f t="shared" si="3"/>
        <v>2.1098076055266932</v>
      </c>
      <c r="C14">
        <f t="shared" si="5"/>
        <v>0.99395609795669682</v>
      </c>
      <c r="D14" s="1">
        <f t="shared" si="0"/>
        <v>2.1097783008371747</v>
      </c>
      <c r="E14">
        <f t="shared" si="1"/>
        <v>-2.9304689518561133E-5</v>
      </c>
      <c r="F14" s="4">
        <f t="shared" si="4"/>
        <v>-1.3889937870217373E-5</v>
      </c>
    </row>
    <row r="15" spans="1:8" x14ac:dyDescent="0.25">
      <c r="A15">
        <f t="shared" si="2"/>
        <v>0.11999999999999998</v>
      </c>
      <c r="B15" s="2">
        <f t="shared" si="3"/>
        <v>2.1197471665062602</v>
      </c>
      <c r="C15">
        <f t="shared" si="5"/>
        <v>0.99280863585386625</v>
      </c>
      <c r="D15" s="1">
        <f t="shared" si="0"/>
        <v>2.1197122072889192</v>
      </c>
      <c r="E15">
        <f t="shared" si="1"/>
        <v>-3.495921734097962E-5</v>
      </c>
      <c r="F15" s="4">
        <f t="shared" si="4"/>
        <v>-1.6492435728193473E-5</v>
      </c>
    </row>
    <row r="16" spans="1:8" x14ac:dyDescent="0.25">
      <c r="A16">
        <f t="shared" si="2"/>
        <v>0.12999999999999998</v>
      </c>
      <c r="B16" s="2">
        <f t="shared" si="3"/>
        <v>2.1296752528647986</v>
      </c>
      <c r="C16">
        <f t="shared" si="5"/>
        <v>0.99156189371478809</v>
      </c>
      <c r="D16" s="1">
        <f t="shared" si="0"/>
        <v>2.129634142619695</v>
      </c>
      <c r="E16">
        <f t="shared" si="1"/>
        <v>-4.1110245103670451E-5</v>
      </c>
      <c r="F16" s="4">
        <f t="shared" si="4"/>
        <v>-1.9303900271386578E-5</v>
      </c>
    </row>
    <row r="17" spans="1:6" x14ac:dyDescent="0.25">
      <c r="A17">
        <f t="shared" si="2"/>
        <v>0.13999999999999999</v>
      </c>
      <c r="B17" s="2">
        <f t="shared" si="3"/>
        <v>2.1395908718019467</v>
      </c>
      <c r="C17">
        <f t="shared" si="5"/>
        <v>0.99021599621263723</v>
      </c>
      <c r="D17" s="1">
        <f t="shared" si="0"/>
        <v>2.1395431146442365</v>
      </c>
      <c r="E17">
        <f t="shared" si="1"/>
        <v>-4.7757157710215381E-5</v>
      </c>
      <c r="F17" s="4">
        <f t="shared" si="4"/>
        <v>-2.2321194363104223E-5</v>
      </c>
    </row>
    <row r="18" spans="1:6" x14ac:dyDescent="0.25">
      <c r="A18">
        <f t="shared" si="2"/>
        <v>0.15</v>
      </c>
      <c r="B18" s="2">
        <f t="shared" si="3"/>
        <v>2.1494930317640732</v>
      </c>
      <c r="C18">
        <f t="shared" si="5"/>
        <v>0.98877107793604224</v>
      </c>
      <c r="D18" s="1">
        <f t="shared" si="0"/>
        <v>2.1494381324735992</v>
      </c>
      <c r="E18">
        <f t="shared" si="1"/>
        <v>-5.4899290474086371E-5</v>
      </c>
      <c r="F18" s="4">
        <f t="shared" si="4"/>
        <v>-2.5541228493470342E-5</v>
      </c>
    </row>
    <row r="19" spans="1:6" x14ac:dyDescent="0.25">
      <c r="A19">
        <f t="shared" si="2"/>
        <v>0.16</v>
      </c>
      <c r="B19" s="2">
        <f t="shared" si="3"/>
        <v>2.1593807425434335</v>
      </c>
      <c r="C19">
        <f t="shared" si="5"/>
        <v>0.98722728337562693</v>
      </c>
      <c r="D19" s="1">
        <f t="shared" si="0"/>
        <v>2.159318206614246</v>
      </c>
      <c r="E19">
        <f t="shared" si="1"/>
        <v>-6.2535929187479411E-5</v>
      </c>
      <c r="F19" s="4">
        <f t="shared" si="4"/>
        <v>-2.8960960453130297E-5</v>
      </c>
    </row>
    <row r="20" spans="1:6" x14ac:dyDescent="0.25">
      <c r="A20">
        <f t="shared" si="2"/>
        <v>0.17</v>
      </c>
      <c r="B20" s="2">
        <f t="shared" si="3"/>
        <v>2.1692530153771896</v>
      </c>
      <c r="C20">
        <f t="shared" si="5"/>
        <v>0.98558476690956076</v>
      </c>
      <c r="D20" s="1">
        <f t="shared" si="0"/>
        <v>2.1691823490669959</v>
      </c>
      <c r="E20">
        <f t="shared" si="1"/>
        <v>-7.0666310193701065E-5</v>
      </c>
      <c r="F20" s="4">
        <f t="shared" si="4"/>
        <v>-3.2577394991295182E-5</v>
      </c>
    </row>
    <row r="21" spans="1:6" x14ac:dyDescent="0.25">
      <c r="A21">
        <f t="shared" si="2"/>
        <v>0.18000000000000002</v>
      </c>
      <c r="B21" s="2">
        <f t="shared" si="3"/>
        <v>2.1791088630462854</v>
      </c>
      <c r="C21">
        <f t="shared" si="5"/>
        <v>0.98384369278812145</v>
      </c>
      <c r="D21" s="1">
        <f t="shared" si="0"/>
        <v>2.179029573425824</v>
      </c>
      <c r="E21">
        <f t="shared" si="1"/>
        <v>-7.9289620461331367E-5</v>
      </c>
      <c r="F21" s="4">
        <f t="shared" si="4"/>
        <v>-3.6387583458389651E-5</v>
      </c>
    </row>
    <row r="22" spans="1:6" x14ac:dyDescent="0.25">
      <c r="A22">
        <f t="shared" si="2"/>
        <v>0.19000000000000003</v>
      </c>
      <c r="B22" s="2">
        <f t="shared" si="3"/>
        <v>2.1889472999741666</v>
      </c>
      <c r="C22">
        <f t="shared" si="5"/>
        <v>0.98200423511727031</v>
      </c>
      <c r="D22" s="1">
        <f t="shared" si="0"/>
        <v>2.1888588949765007</v>
      </c>
      <c r="E22">
        <f t="shared" si="1"/>
        <v>-8.8404997665936236E-5</v>
      </c>
      <c r="F22" s="4">
        <f t="shared" si="4"/>
        <v>-4.0388623437001107E-5</v>
      </c>
    </row>
    <row r="23" spans="1:6" x14ac:dyDescent="0.25">
      <c r="A23">
        <f t="shared" si="2"/>
        <v>0.20000000000000004</v>
      </c>
      <c r="B23" s="2">
        <f t="shared" si="3"/>
        <v>2.1987673423253393</v>
      </c>
      <c r="C23">
        <f t="shared" si="5"/>
        <v>0.98006657784124163</v>
      </c>
      <c r="D23" s="1">
        <f t="shared" si="0"/>
        <v>2.1986693307950613</v>
      </c>
      <c r="E23">
        <f t="shared" si="1"/>
        <v>-9.8011530277997139E-5</v>
      </c>
      <c r="F23" s="4">
        <f t="shared" si="4"/>
        <v>-4.4577658361457727E-5</v>
      </c>
    </row>
    <row r="24" spans="1:6" x14ac:dyDescent="0.25">
      <c r="A24">
        <f t="shared" si="2"/>
        <v>0.21000000000000005</v>
      </c>
      <c r="B24" s="2">
        <f t="shared" si="3"/>
        <v>2.2085680081037515</v>
      </c>
      <c r="C24">
        <f t="shared" si="5"/>
        <v>0.97803091472414827</v>
      </c>
      <c r="D24" s="1">
        <f t="shared" si="0"/>
        <v>2.2084598998460998</v>
      </c>
      <c r="E24">
        <f t="shared" si="1"/>
        <v>-1.0810825765172893E-4</v>
      </c>
      <c r="F24" s="4">
        <f t="shared" si="4"/>
        <v>-4.8951877124534902E-5</v>
      </c>
    </row>
    <row r="25" spans="1:6" x14ac:dyDescent="0.25">
      <c r="A25">
        <f t="shared" si="2"/>
        <v>0.22000000000000006</v>
      </c>
      <c r="B25" s="2">
        <f t="shared" si="3"/>
        <v>2.2183483172509928</v>
      </c>
      <c r="C25">
        <f t="shared" si="5"/>
        <v>0.97589744933060552</v>
      </c>
      <c r="D25" s="1">
        <f t="shared" si="0"/>
        <v>2.2182296230808696</v>
      </c>
      <c r="E25">
        <f t="shared" si="1"/>
        <v>-1.1869417012322359E-4</v>
      </c>
      <c r="F25" s="4">
        <f t="shared" si="4"/>
        <v>-5.3508513676041722E-5</v>
      </c>
    </row>
    <row r="26" spans="1:6" x14ac:dyDescent="0.25">
      <c r="A26">
        <f t="shared" si="2"/>
        <v>0.23000000000000007</v>
      </c>
      <c r="B26" s="2">
        <f t="shared" si="3"/>
        <v>2.228107291744299</v>
      </c>
      <c r="C26">
        <f t="shared" si="5"/>
        <v>0.97366639500537477</v>
      </c>
      <c r="D26" s="1">
        <f t="shared" si="0"/>
        <v>2.2279775235351886</v>
      </c>
      <c r="E26">
        <f t="shared" si="1"/>
        <v>-1.2976820911037024E-4</v>
      </c>
      <c r="F26" s="4">
        <f t="shared" si="4"/>
        <v>-5.8244846610689194E-5</v>
      </c>
    </row>
    <row r="27" spans="1:6" x14ac:dyDescent="0.25">
      <c r="A27">
        <f t="shared" si="2"/>
        <v>0.24000000000000007</v>
      </c>
      <c r="B27" s="2">
        <f t="shared" si="3"/>
        <v>2.2378439556943528</v>
      </c>
      <c r="C27">
        <f t="shared" si="5"/>
        <v>0.97133797485202955</v>
      </c>
      <c r="D27" s="1">
        <f t="shared" si="0"/>
        <v>2.2377026264271347</v>
      </c>
      <c r="E27">
        <f t="shared" si="1"/>
        <v>-1.4132926721810435E-4</v>
      </c>
      <c r="F27" s="4">
        <f t="shared" si="4"/>
        <v>-6.315819874768619E-5</v>
      </c>
    </row>
    <row r="28" spans="1:6" x14ac:dyDescent="0.25">
      <c r="A28">
        <f t="shared" si="2"/>
        <v>0.25000000000000006</v>
      </c>
      <c r="B28" s="2">
        <f t="shared" si="3"/>
        <v>2.2475573354428731</v>
      </c>
      <c r="C28">
        <f t="shared" si="5"/>
        <v>0.96891242171064473</v>
      </c>
      <c r="D28" s="1">
        <f t="shared" si="0"/>
        <v>2.2474039592545232</v>
      </c>
      <c r="E28">
        <f t="shared" si="1"/>
        <v>-1.533761883498741E-4</v>
      </c>
      <c r="F28" s="4">
        <f t="shared" si="4"/>
        <v>-6.8245936703230627E-5</v>
      </c>
    </row>
    <row r="29" spans="1:6" x14ac:dyDescent="0.25">
      <c r="A29">
        <f t="shared" si="2"/>
        <v>0.26000000000000006</v>
      </c>
      <c r="B29" s="2">
        <f t="shared" si="3"/>
        <v>2.2572464596599797</v>
      </c>
      <c r="C29">
        <f t="shared" si="5"/>
        <v>0.96638997813451322</v>
      </c>
      <c r="D29" s="1">
        <f t="shared" si="0"/>
        <v>2.2570805518921553</v>
      </c>
      <c r="E29">
        <f t="shared" si="1"/>
        <v>-1.6590776782443584E-4</v>
      </c>
      <c r="F29" s="4">
        <f t="shared" si="4"/>
        <v>-7.3505470456228101E-5</v>
      </c>
    </row>
    <row r="30" spans="1:6" x14ac:dyDescent="0.25">
      <c r="A30">
        <f t="shared" si="2"/>
        <v>0.27000000000000007</v>
      </c>
      <c r="B30" s="2">
        <f t="shared" si="3"/>
        <v>2.2669103594413249</v>
      </c>
      <c r="C30">
        <f t="shared" si="5"/>
        <v>0.96377089636589053</v>
      </c>
      <c r="D30" s="1">
        <f t="shared" si="0"/>
        <v>2.2667314366888314</v>
      </c>
      <c r="E30">
        <f t="shared" si="1"/>
        <v>-1.7892275249353773E-4</v>
      </c>
      <c r="F30" s="4">
        <f t="shared" si="4"/>
        <v>-7.8934252905982696E-5</v>
      </c>
    </row>
    <row r="31" spans="1:6" x14ac:dyDescent="0.25">
      <c r="A31">
        <f t="shared" si="2"/>
        <v>0.28000000000000008</v>
      </c>
      <c r="B31" s="2">
        <f t="shared" si="3"/>
        <v>2.2765480684049839</v>
      </c>
      <c r="C31">
        <f t="shared" si="5"/>
        <v>0.96105543831077089</v>
      </c>
      <c r="D31" s="1">
        <f t="shared" si="0"/>
        <v>2.2763556485641137</v>
      </c>
      <c r="E31">
        <f t="shared" si="1"/>
        <v>-1.9241984087026154E-4</v>
      </c>
      <c r="F31" s="4">
        <f t="shared" si="4"/>
        <v>-8.4529779426882035E-5</v>
      </c>
    </row>
    <row r="32" spans="1:6" x14ac:dyDescent="0.25">
      <c r="A32">
        <f t="shared" si="2"/>
        <v>0.29000000000000009</v>
      </c>
      <c r="B32" s="2">
        <f t="shared" si="3"/>
        <v>2.2861586227880917</v>
      </c>
      <c r="C32">
        <f t="shared" si="5"/>
        <v>0.95824387551269719</v>
      </c>
      <c r="D32" s="1">
        <f t="shared" si="0"/>
        <v>2.2859522251048356</v>
      </c>
      <c r="E32">
        <f t="shared" si="1"/>
        <v>-2.0639768325603214E-4</v>
      </c>
      <c r="F32" s="4">
        <f t="shared" si="4"/>
        <v>-9.0289587415400409E-5</v>
      </c>
    </row>
    <row r="33" spans="1:6" x14ac:dyDescent="0.25">
      <c r="A33">
        <f t="shared" si="2"/>
        <v>0.3000000000000001</v>
      </c>
      <c r="B33" s="2">
        <f t="shared" si="3"/>
        <v>2.2957410615432186</v>
      </c>
      <c r="C33">
        <f t="shared" si="5"/>
        <v>0.95533648912560598</v>
      </c>
      <c r="D33" s="1">
        <f t="shared" si="0"/>
        <v>2.2955202066613398</v>
      </c>
      <c r="E33">
        <f t="shared" si="1"/>
        <v>-2.2085488187872926E-4</v>
      </c>
      <c r="F33" s="4">
        <f t="shared" si="4"/>
        <v>-9.621125583553279E-5</v>
      </c>
    </row>
    <row r="34" spans="1:6" x14ac:dyDescent="0.25">
      <c r="A34">
        <f t="shared" si="2"/>
        <v>0.31000000000000011</v>
      </c>
      <c r="B34" s="2">
        <f t="shared" si="3"/>
        <v>2.3052944264344748</v>
      </c>
      <c r="C34">
        <f t="shared" si="5"/>
        <v>0.95233356988571338</v>
      </c>
      <c r="D34" s="1">
        <f t="shared" si="0"/>
        <v>2.3050586364434436</v>
      </c>
      <c r="E34">
        <f t="shared" si="1"/>
        <v>-2.3578999103124332E-4</v>
      </c>
      <c r="F34" s="4">
        <f t="shared" si="4"/>
        <v>-1.0229240475854099E-4</v>
      </c>
    </row>
    <row r="35" spans="1:6" x14ac:dyDescent="0.25">
      <c r="A35">
        <f t="shared" si="2"/>
        <v>0.32000000000000012</v>
      </c>
      <c r="B35" s="2">
        <f t="shared" si="3"/>
        <v>2.3148177621333321</v>
      </c>
      <c r="C35">
        <f t="shared" si="5"/>
        <v>0.94923541808244083</v>
      </c>
      <c r="D35" s="1">
        <f t="shared" si="0"/>
        <v>2.3145665606161181</v>
      </c>
      <c r="E35">
        <f t="shared" si="1"/>
        <v>-2.5120151721402806E-4</v>
      </c>
      <c r="F35" s="4">
        <f t="shared" si="4"/>
        <v>-1.0853069489916087E-4</v>
      </c>
    </row>
    <row r="36" spans="1:6" x14ac:dyDescent="0.25">
      <c r="A36">
        <f t="shared" si="2"/>
        <v>0.33000000000000013</v>
      </c>
      <c r="B36" s="2">
        <f t="shared" si="3"/>
        <v>2.3243101163141566</v>
      </c>
      <c r="C36">
        <f t="shared" si="5"/>
        <v>0.9460423435283869</v>
      </c>
      <c r="D36" s="1">
        <f t="shared" si="0"/>
        <v>2.3240430283948683</v>
      </c>
      <c r="E36">
        <f t="shared" si="1"/>
        <v>-2.6708791928831133E-4</v>
      </c>
      <c r="F36" s="4">
        <f t="shared" si="4"/>
        <v>-1.1492382715167679E-4</v>
      </c>
    </row>
    <row r="37" spans="1:6" x14ac:dyDescent="0.25">
      <c r="A37">
        <f t="shared" si="2"/>
        <v>0.34000000000000014</v>
      </c>
      <c r="B37" s="2">
        <f t="shared" si="3"/>
        <v>2.3337705397494406</v>
      </c>
      <c r="C37">
        <f t="shared" si="5"/>
        <v>0.94275466552834619</v>
      </c>
      <c r="D37" s="1">
        <f t="shared" si="0"/>
        <v>2.3334870921408144</v>
      </c>
      <c r="E37">
        <f t="shared" si="1"/>
        <v>-2.8344760862619722E-4</v>
      </c>
      <c r="F37" s="4">
        <f t="shared" si="4"/>
        <v>-1.2146954212039522E-4</v>
      </c>
    </row>
    <row r="38" spans="1:6" x14ac:dyDescent="0.25">
      <c r="A38">
        <f t="shared" si="2"/>
        <v>0.35000000000000014</v>
      </c>
      <c r="B38" s="2">
        <f t="shared" si="3"/>
        <v>2.3431980864047239</v>
      </c>
      <c r="C38">
        <f t="shared" si="5"/>
        <v>0.93937271284737889</v>
      </c>
      <c r="D38" s="1">
        <f t="shared" si="0"/>
        <v>2.3428978074554516</v>
      </c>
      <c r="E38">
        <f t="shared" si="1"/>
        <v>-3.0027894927231458E-4</v>
      </c>
      <c r="F38" s="4">
        <f t="shared" si="4"/>
        <v>-1.2816561965134886E-4</v>
      </c>
    </row>
    <row r="39" spans="1:6" x14ac:dyDescent="0.25">
      <c r="A39">
        <f t="shared" si="2"/>
        <v>0.36000000000000015</v>
      </c>
      <c r="B39" s="2">
        <f t="shared" si="3"/>
        <v>2.3525918135331976</v>
      </c>
      <c r="C39">
        <f t="shared" si="5"/>
        <v>0.93589682367793481</v>
      </c>
      <c r="D39" s="1">
        <f t="shared" si="0"/>
        <v>2.3522742332750903</v>
      </c>
      <c r="E39">
        <f t="shared" si="1"/>
        <v>-3.1758025810724178E-4</v>
      </c>
      <c r="F39" s="4">
        <f t="shared" si="4"/>
        <v>-1.3500987836144947E-4</v>
      </c>
    </row>
    <row r="40" spans="1:6" x14ac:dyDescent="0.25">
      <c r="A40">
        <f t="shared" si="2"/>
        <v>0.37000000000000016</v>
      </c>
      <c r="B40" s="2">
        <f t="shared" si="3"/>
        <v>2.361950781769977</v>
      </c>
      <c r="C40">
        <f t="shared" si="5"/>
        <v>0.93232734560603436</v>
      </c>
      <c r="D40" s="1">
        <f t="shared" si="0"/>
        <v>2.361615431964962</v>
      </c>
      <c r="E40">
        <f t="shared" si="1"/>
        <v>-3.3534980501492839E-4</v>
      </c>
      <c r="F40" s="4">
        <f t="shared" si="4"/>
        <v>-1.4200017516649755E-4</v>
      </c>
    </row>
    <row r="41" spans="1:6" x14ac:dyDescent="0.25">
      <c r="A41">
        <f t="shared" si="2"/>
        <v>0.38000000000000017</v>
      </c>
      <c r="B41" s="2">
        <f t="shared" si="3"/>
        <v>2.3712740552260372</v>
      </c>
      <c r="C41">
        <f t="shared" si="5"/>
        <v>0.92866463557651013</v>
      </c>
      <c r="D41" s="1">
        <f t="shared" si="0"/>
        <v>2.3709204694129831</v>
      </c>
      <c r="E41">
        <f t="shared" si="1"/>
        <v>-3.5358581305411363E-4</v>
      </c>
      <c r="F41" s="4">
        <f t="shared" si="4"/>
        <v>-1.4913440480846581E-4</v>
      </c>
    </row>
    <row r="42" spans="1:6" x14ac:dyDescent="0.25">
      <c r="A42">
        <f t="shared" si="2"/>
        <v>0.39000000000000018</v>
      </c>
      <c r="B42" s="2">
        <f t="shared" si="3"/>
        <v>2.3805607015818024</v>
      </c>
      <c r="C42">
        <f t="shared" si="5"/>
        <v>0.92490905985731298</v>
      </c>
      <c r="D42" s="1">
        <f t="shared" si="0"/>
        <v>2.3801884151231616</v>
      </c>
      <c r="E42">
        <f t="shared" si="1"/>
        <v>-3.7228645864084697E-4</v>
      </c>
      <c r="F42" s="4">
        <f t="shared" si="4"/>
        <v>-1.564104993854376E-4</v>
      </c>
    </row>
    <row r="43" spans="1:6" x14ac:dyDescent="0.25">
      <c r="A43">
        <f t="shared" si="2"/>
        <v>0.40000000000000019</v>
      </c>
      <c r="B43" s="2">
        <f t="shared" si="3"/>
        <v>2.3898097921803756</v>
      </c>
      <c r="C43">
        <f t="shared" si="5"/>
        <v>0.92106099400288499</v>
      </c>
      <c r="D43" s="1">
        <f t="shared" si="0"/>
        <v>2.3894183423086508</v>
      </c>
      <c r="E43">
        <f t="shared" si="1"/>
        <v>-3.9144987172479162E-4</v>
      </c>
      <c r="F43" s="4">
        <f t="shared" si="4"/>
        <v>-1.6382642787724381E-4</v>
      </c>
    </row>
    <row r="44" spans="1:6" x14ac:dyDescent="0.25">
      <c r="A44">
        <f t="shared" si="2"/>
        <v>0.4100000000000002</v>
      </c>
      <c r="B44" s="2">
        <f t="shared" si="3"/>
        <v>2.3990204021204042</v>
      </c>
      <c r="C44">
        <f t="shared" si="5"/>
        <v>0.91712082281660501</v>
      </c>
      <c r="D44" s="1">
        <f t="shared" si="0"/>
        <v>2.3986093279844232</v>
      </c>
      <c r="E44">
        <f t="shared" si="1"/>
        <v>-4.1107413598107101E-4</v>
      </c>
      <c r="F44" s="4">
        <f t="shared" si="4"/>
        <v>-1.7138019567634256E-4</v>
      </c>
    </row>
    <row r="45" spans="1:6" x14ac:dyDescent="0.25">
      <c r="A45">
        <f t="shared" si="2"/>
        <v>0.42000000000000021</v>
      </c>
      <c r="B45" s="2">
        <f t="shared" si="3"/>
        <v>2.4081916103485703</v>
      </c>
      <c r="C45">
        <f t="shared" si="5"/>
        <v>0.91308894031230814</v>
      </c>
      <c r="D45" s="1">
        <f t="shared" si="0"/>
        <v>2.4077604530595704</v>
      </c>
      <c r="E45">
        <f t="shared" si="1"/>
        <v>-4.3115728899989492E-4</v>
      </c>
      <c r="F45" s="4">
        <f t="shared" si="4"/>
        <v>-1.7906984411676755E-4</v>
      </c>
    </row>
    <row r="46" spans="1:6" x14ac:dyDescent="0.25">
      <c r="A46">
        <f t="shared" si="2"/>
        <v>0.43000000000000022</v>
      </c>
      <c r="B46" s="2">
        <f t="shared" si="3"/>
        <v>2.4173224997516933</v>
      </c>
      <c r="C46">
        <f t="shared" si="5"/>
        <v>0.90896574967488508</v>
      </c>
      <c r="D46" s="1">
        <f t="shared" si="0"/>
        <v>2.4168708024292109</v>
      </c>
      <c r="E46">
        <f t="shared" si="1"/>
        <v>-4.516973224824028E-4</v>
      </c>
      <c r="F46" s="4">
        <f t="shared" si="4"/>
        <v>-1.8689345000502268E-4</v>
      </c>
    </row>
    <row r="47" spans="1:6" x14ac:dyDescent="0.25">
      <c r="A47">
        <f t="shared" si="2"/>
        <v>0.44000000000000022</v>
      </c>
      <c r="B47" s="2">
        <f t="shared" si="3"/>
        <v>2.4264121572484423</v>
      </c>
      <c r="C47">
        <f t="shared" si="5"/>
        <v>0.90475166321996336</v>
      </c>
      <c r="D47" s="1">
        <f t="shared" si="0"/>
        <v>2.4259394650659996</v>
      </c>
      <c r="E47">
        <f t="shared" si="1"/>
        <v>-4.7269218244272437E-4</v>
      </c>
      <c r="F47" s="4">
        <f t="shared" si="4"/>
        <v>-1.9484912515319687E-4</v>
      </c>
    </row>
    <row r="48" spans="1:6" x14ac:dyDescent="0.25">
      <c r="A48">
        <f t="shared" si="2"/>
        <v>0.45000000000000023</v>
      </c>
      <c r="B48" s="2">
        <f t="shared" si="3"/>
        <v>2.4354596738806418</v>
      </c>
      <c r="C48">
        <f t="shared" si="5"/>
        <v>0.90044710235267678</v>
      </c>
      <c r="D48" s="1">
        <f t="shared" si="0"/>
        <v>2.4349655341112304</v>
      </c>
      <c r="E48">
        <f t="shared" si="1"/>
        <v>-4.941397694113725E-4</v>
      </c>
      <c r="F48" s="4">
        <f t="shared" si="4"/>
        <v>-2.0293501591254966E-4</v>
      </c>
    </row>
    <row r="49" spans="1:6" x14ac:dyDescent="0.25">
      <c r="A49">
        <f t="shared" si="2"/>
        <v>0.46000000000000024</v>
      </c>
      <c r="B49" s="2">
        <f t="shared" si="3"/>
        <v>2.4444641449041686</v>
      </c>
      <c r="C49">
        <f t="shared" si="5"/>
        <v>0.89605249752552518</v>
      </c>
      <c r="D49" s="1">
        <f t="shared" si="0"/>
        <v>2.4439481069655198</v>
      </c>
      <c r="E49">
        <f t="shared" si="1"/>
        <v>-5.1603793864885006E-4</v>
      </c>
      <c r="F49" s="4">
        <f t="shared" si="4"/>
        <v>-2.1114930271149597E-4</v>
      </c>
    </row>
    <row r="50" spans="1:6" x14ac:dyDescent="0.25">
      <c r="A50">
        <f t="shared" si="2"/>
        <v>0.47000000000000025</v>
      </c>
      <c r="B50" s="2">
        <f t="shared" si="3"/>
        <v>2.453424669879424</v>
      </c>
      <c r="C50">
        <f t="shared" si="5"/>
        <v>0.89156828819532885</v>
      </c>
      <c r="D50" s="1">
        <f t="shared" si="0"/>
        <v>2.4528862853790683</v>
      </c>
      <c r="E50">
        <f t="shared" si="1"/>
        <v>-5.3838450035570418E-4</v>
      </c>
      <c r="F50" s="4">
        <f t="shared" si="4"/>
        <v>-2.1949019959255977E-4</v>
      </c>
    </row>
    <row r="51" spans="1:6" x14ac:dyDescent="0.25">
      <c r="A51">
        <f t="shared" si="2"/>
        <v>0.48000000000000026</v>
      </c>
      <c r="B51" s="2">
        <f t="shared" si="3"/>
        <v>2.4623403527613772</v>
      </c>
      <c r="C51">
        <f t="shared" si="5"/>
        <v>0.88699492277928405</v>
      </c>
      <c r="D51" s="1">
        <f t="shared" si="0"/>
        <v>2.4617791755414831</v>
      </c>
      <c r="E51">
        <f t="shared" si="1"/>
        <v>-5.6117721989412672E-4</v>
      </c>
      <c r="F51" s="4">
        <f t="shared" si="4"/>
        <v>-2.2795595375474424E-4</v>
      </c>
    </row>
    <row r="52" spans="1:6" x14ac:dyDescent="0.25">
      <c r="A52">
        <f t="shared" si="2"/>
        <v>0.49000000000000027</v>
      </c>
      <c r="B52" s="2">
        <f t="shared" si="3"/>
        <v>2.4712103019891702</v>
      </c>
      <c r="C52">
        <f t="shared" si="5"/>
        <v>0.88233285861012134</v>
      </c>
      <c r="D52" s="1">
        <f t="shared" si="0"/>
        <v>2.470625888171158</v>
      </c>
      <c r="E52">
        <f t="shared" si="1"/>
        <v>-5.8441381801221937E-4</v>
      </c>
      <c r="F52" s="4">
        <f t="shared" si="4"/>
        <v>-2.3654484509786405E-4</v>
      </c>
    </row>
    <row r="53" spans="1:6" x14ac:dyDescent="0.25">
      <c r="A53">
        <f t="shared" si="2"/>
        <v>0.50000000000000022</v>
      </c>
      <c r="B53" s="2">
        <f t="shared" si="3"/>
        <v>2.4800336305752713</v>
      </c>
      <c r="C53">
        <f t="shared" si="5"/>
        <v>0.87758256189037265</v>
      </c>
      <c r="D53" s="1">
        <f t="shared" si="0"/>
        <v>2.479425538604203</v>
      </c>
      <c r="E53">
        <f t="shared" si="1"/>
        <v>-6.0809197106825863E-4</v>
      </c>
      <c r="F53" s="4">
        <f t="shared" si="4"/>
        <v>-2.4525518576798443E-4</v>
      </c>
    </row>
    <row r="54" spans="1:6" x14ac:dyDescent="0.25">
      <c r="A54">
        <f t="shared" si="2"/>
        <v>0.51000000000000023</v>
      </c>
      <c r="B54" s="2">
        <f t="shared" si="3"/>
        <v>2.4888094561941752</v>
      </c>
      <c r="C54">
        <f t="shared" si="5"/>
        <v>0.87274450764575118</v>
      </c>
      <c r="D54" s="1">
        <f t="shared" si="0"/>
        <v>2.4881772468829078</v>
      </c>
      <c r="E54">
        <f t="shared" si="1"/>
        <v>-6.3220931126739544E-4</v>
      </c>
      <c r="F54" s="4">
        <f t="shared" si="4"/>
        <v>-2.5408531970919789E-4</v>
      </c>
    </row>
    <row r="55" spans="1:6" x14ac:dyDescent="0.25">
      <c r="A55">
        <f t="shared" si="2"/>
        <v>0.52000000000000024</v>
      </c>
      <c r="B55" s="2">
        <f t="shared" si="3"/>
        <v>2.4975369012706325</v>
      </c>
      <c r="C55">
        <f t="shared" si="5"/>
        <v>0.86781917967764977</v>
      </c>
      <c r="D55" s="1">
        <f t="shared" si="0"/>
        <v>2.4968801378437369</v>
      </c>
      <c r="E55">
        <f t="shared" si="1"/>
        <v>-6.5676342689569012E-4</v>
      </c>
      <c r="F55" s="4">
        <f t="shared" si="4"/>
        <v>-2.6303362221578641E-4</v>
      </c>
    </row>
    <row r="56" spans="1:6" x14ac:dyDescent="0.25">
      <c r="A56">
        <f t="shared" si="2"/>
        <v>0.53000000000000025</v>
      </c>
      <c r="B56" s="2">
        <f t="shared" si="3"/>
        <v>2.506215093067409</v>
      </c>
      <c r="C56">
        <f t="shared" si="5"/>
        <v>0.86280707051476091</v>
      </c>
      <c r="D56" s="1">
        <f t="shared" si="0"/>
        <v>2.5055333412048473</v>
      </c>
      <c r="E56">
        <f t="shared" si="1"/>
        <v>-6.8175186256169695E-4</v>
      </c>
      <c r="F56" s="4">
        <f t="shared" si="4"/>
        <v>-2.7209849948907876E-4</v>
      </c>
    </row>
    <row r="57" spans="1:6" x14ac:dyDescent="0.25">
      <c r="A57">
        <f t="shared" si="2"/>
        <v>0.54000000000000026</v>
      </c>
      <c r="B57" s="2">
        <f t="shared" si="3"/>
        <v>2.5148431637725568</v>
      </c>
      <c r="C57">
        <f t="shared" si="5"/>
        <v>0.85770868136382405</v>
      </c>
      <c r="D57" s="1">
        <f t="shared" si="0"/>
        <v>2.5141359916531134</v>
      </c>
      <c r="E57">
        <f t="shared" si="1"/>
        <v>-7.0717211944337777E-4</v>
      </c>
      <c r="F57" s="4">
        <f t="shared" si="4"/>
        <v>-2.8127838819824247E-4</v>
      </c>
    </row>
    <row r="58" spans="1:6" x14ac:dyDescent="0.25">
      <c r="A58">
        <f t="shared" si="2"/>
        <v>0.55000000000000027</v>
      </c>
      <c r="B58" s="2">
        <f t="shared" si="3"/>
        <v>2.5234202505861951</v>
      </c>
      <c r="C58">
        <f t="shared" si="5"/>
        <v>0.85252452205950557</v>
      </c>
      <c r="D58" s="1">
        <f t="shared" si="0"/>
        <v>2.5226872289306597</v>
      </c>
      <c r="E58">
        <f t="shared" si="1"/>
        <v>-7.3302165553545962E-4</v>
      </c>
      <c r="F58" s="4">
        <f t="shared" si="4"/>
        <v>-2.9057175504320433E-4</v>
      </c>
    </row>
    <row r="59" spans="1:6" x14ac:dyDescent="0.25">
      <c r="A59">
        <f t="shared" si="2"/>
        <v>0.56000000000000028</v>
      </c>
      <c r="B59" s="2">
        <f t="shared" si="3"/>
        <v>2.5319454958067902</v>
      </c>
      <c r="C59">
        <f t="shared" si="5"/>
        <v>0.847255111013416</v>
      </c>
      <c r="D59" s="1">
        <f t="shared" si="0"/>
        <v>2.5311861979208836</v>
      </c>
      <c r="E59">
        <f t="shared" si="1"/>
        <v>-7.5929788590656244E-4</v>
      </c>
      <c r="F59" s="4">
        <f t="shared" si="4"/>
        <v>-2.9997709632355367E-4</v>
      </c>
    </row>
    <row r="60" spans="1:6" x14ac:dyDescent="0.25">
      <c r="A60">
        <f t="shared" si="2"/>
        <v>0.57000000000000028</v>
      </c>
      <c r="B60" s="2">
        <f t="shared" si="3"/>
        <v>2.5404180469169244</v>
      </c>
      <c r="C60">
        <f t="shared" si="5"/>
        <v>0.84190097516226858</v>
      </c>
      <c r="D60" s="1">
        <f t="shared" si="0"/>
        <v>2.5396320487339694</v>
      </c>
      <c r="E60">
        <f t="shared" si="1"/>
        <v>-7.8599818295499446E-4</v>
      </c>
      <c r="F60" s="4">
        <f t="shared" si="4"/>
        <v>-3.0949293750912537E-4</v>
      </c>
    </row>
    <row r="61" spans="1:6" x14ac:dyDescent="0.25">
      <c r="A61">
        <f t="shared" si="2"/>
        <v>0.58000000000000029</v>
      </c>
      <c r="B61" s="2">
        <f t="shared" si="3"/>
        <v>2.548837056668547</v>
      </c>
      <c r="C61">
        <f t="shared" si="5"/>
        <v>0.83646264991518682</v>
      </c>
      <c r="D61" s="1">
        <f t="shared" si="0"/>
        <v>2.548023936791874</v>
      </c>
      <c r="E61">
        <f t="shared" si="1"/>
        <v>-8.1311987667298524E-4</v>
      </c>
      <c r="F61" s="4">
        <f t="shared" si="4"/>
        <v>-3.1911783281626289E-4</v>
      </c>
    </row>
    <row r="62" spans="1:6" x14ac:dyDescent="0.25">
      <c r="A62">
        <f t="shared" si="2"/>
        <v>0.5900000000000003</v>
      </c>
      <c r="B62" s="2">
        <f t="shared" si="3"/>
        <v>2.5572016831676989</v>
      </c>
      <c r="C62">
        <f t="shared" si="5"/>
        <v>0.83094067910016334</v>
      </c>
      <c r="D62" s="1">
        <f t="shared" si="0"/>
        <v>2.556361022912784</v>
      </c>
      <c r="E62">
        <f t="shared" si="1"/>
        <v>-8.4066025491491558E-4</v>
      </c>
      <c r="F62" s="4">
        <f t="shared" si="4"/>
        <v>-3.2885036478808672E-4</v>
      </c>
    </row>
    <row r="63" spans="1:6" x14ac:dyDescent="0.25">
      <c r="A63">
        <f t="shared" si="2"/>
        <v>0.60000000000000031</v>
      </c>
      <c r="B63" s="2">
        <f t="shared" si="3"/>
        <v>2.5655110899587004</v>
      </c>
      <c r="C63">
        <f t="shared" si="5"/>
        <v>0.82533561490967811</v>
      </c>
      <c r="D63" s="1">
        <f t="shared" si="0"/>
        <v>2.5646424733950357</v>
      </c>
      <c r="E63">
        <f t="shared" si="1"/>
        <v>-8.6861656366465922E-4</v>
      </c>
      <c r="F63" s="4">
        <f t="shared" si="4"/>
        <v>-3.3868914387696214E-4</v>
      </c>
    </row>
    <row r="64" spans="1:6" x14ac:dyDescent="0.25">
      <c r="A64">
        <f t="shared" si="2"/>
        <v>0.61000000000000032</v>
      </c>
      <c r="B64" s="2">
        <f t="shared" si="3"/>
        <v>2.5737644461077971</v>
      </c>
      <c r="C64">
        <f t="shared" si="5"/>
        <v>0.81964801784547936</v>
      </c>
      <c r="D64" s="1">
        <f t="shared" si="0"/>
        <v>2.5728674601004817</v>
      </c>
      <c r="E64">
        <f t="shared" si="1"/>
        <v>-8.9698600731535905E-4</v>
      </c>
      <c r="F64" s="4">
        <f t="shared" si="4"/>
        <v>-3.4863280803447519E-4</v>
      </c>
    </row>
    <row r="65" spans="1:6" x14ac:dyDescent="0.25">
      <c r="A65">
        <f t="shared" si="2"/>
        <v>0.62000000000000033</v>
      </c>
      <c r="B65" s="2">
        <f t="shared" si="3"/>
        <v>2.5819609262862517</v>
      </c>
      <c r="C65">
        <f t="shared" si="5"/>
        <v>0.81387845666253378</v>
      </c>
      <c r="D65" s="1">
        <f t="shared" si="0"/>
        <v>2.5810351605373052</v>
      </c>
      <c r="E65">
        <f t="shared" si="1"/>
        <v>-9.2576574894653874E-4</v>
      </c>
      <c r="F65" s="4">
        <f t="shared" si="4"/>
        <v>-3.5868002230307399E-4</v>
      </c>
    </row>
    <row r="66" spans="1:6" x14ac:dyDescent="0.25">
      <c r="A66">
        <f t="shared" si="2"/>
        <v>0.63000000000000034</v>
      </c>
      <c r="B66" s="2">
        <f t="shared" si="3"/>
        <v>2.5900997108528769</v>
      </c>
      <c r="C66">
        <f t="shared" si="5"/>
        <v>0.80802750831215164</v>
      </c>
      <c r="D66" s="1">
        <f t="shared" si="0"/>
        <v>2.5891447579422699</v>
      </c>
      <c r="E66">
        <f t="shared" si="1"/>
        <v>-9.5495291060698761E-4</v>
      </c>
      <c r="F66" s="4">
        <f t="shared" si="4"/>
        <v>-3.6882947841276328E-4</v>
      </c>
    </row>
    <row r="67" spans="1:6" x14ac:dyDescent="0.25">
      <c r="A67">
        <f t="shared" si="2"/>
        <v>0.64000000000000035</v>
      </c>
      <c r="B67" s="2">
        <f t="shared" si="3"/>
        <v>2.5981799859359986</v>
      </c>
      <c r="C67">
        <f t="shared" si="5"/>
        <v>0.80209575788429244</v>
      </c>
      <c r="D67" s="1">
        <f t="shared" si="0"/>
        <v>2.5971954413623921</v>
      </c>
      <c r="E67">
        <f t="shared" si="1"/>
        <v>-9.8454457360652725E-4</v>
      </c>
      <c r="F67" s="4">
        <f t="shared" si="4"/>
        <v>-3.790798943841022E-4</v>
      </c>
    </row>
    <row r="68" spans="1:6" x14ac:dyDescent="0.25">
      <c r="A68">
        <f t="shared" si="2"/>
        <v>0.65000000000000036</v>
      </c>
      <c r="B68" s="2">
        <f t="shared" si="3"/>
        <v>2.6062009435148417</v>
      </c>
      <c r="C68">
        <f t="shared" si="5"/>
        <v>0.79608379854905564</v>
      </c>
      <c r="D68" s="1">
        <f t="shared" ref="D68:D103" si="6">SIN(A68)+2</f>
        <v>2.6051864057360401</v>
      </c>
      <c r="E68">
        <f t="shared" ref="E68:E103" si="7">D68-B68</f>
        <v>-1.0145377788015608E-3</v>
      </c>
      <c r="F68" s="4">
        <f t="shared" si="4"/>
        <v>-3.894300141317238E-4</v>
      </c>
    </row>
    <row r="69" spans="1:6" x14ac:dyDescent="0.25">
      <c r="A69">
        <f t="shared" ref="A69:A103" si="8">A68+$H$2</f>
        <v>0.66000000000000036</v>
      </c>
      <c r="B69" s="2">
        <f t="shared" ref="B69:B103" si="9">B68+($H$2*C68)</f>
        <v>2.6141617815003322</v>
      </c>
      <c r="C69">
        <f t="shared" si="5"/>
        <v>0.78999223149736486</v>
      </c>
      <c r="D69" s="1">
        <f t="shared" si="6"/>
        <v>2.6131168519734342</v>
      </c>
      <c r="E69">
        <f t="shared" si="7"/>
        <v>-1.0449295268979419E-3</v>
      </c>
      <c r="F69" s="4">
        <f t="shared" ref="F69:F103" si="10">E69/D69</f>
        <v>-3.9987860707752421E-4</v>
      </c>
    </row>
    <row r="70" spans="1:6" x14ac:dyDescent="0.25">
      <c r="A70">
        <f t="shared" si="8"/>
        <v>0.67000000000000037</v>
      </c>
      <c r="B70" s="2">
        <f t="shared" si="9"/>
        <v>2.622061703815306</v>
      </c>
      <c r="C70">
        <f t="shared" ref="C70:C103" si="11">COS(A70)</f>
        <v>0.78382166588084901</v>
      </c>
      <c r="D70" s="1">
        <f t="shared" si="6"/>
        <v>2.6209859870365602</v>
      </c>
      <c r="E70">
        <f t="shared" si="7"/>
        <v>-1.0757167787458499E-3</v>
      </c>
      <c r="F70" s="4">
        <f t="shared" si="10"/>
        <v>-4.1042446776379683E-4</v>
      </c>
    </row>
    <row r="71" spans="1:6" x14ac:dyDescent="0.25">
      <c r="A71">
        <f t="shared" si="8"/>
        <v>0.68000000000000038</v>
      </c>
      <c r="B71" s="2">
        <f t="shared" si="9"/>
        <v>2.6298999204741147</v>
      </c>
      <c r="C71">
        <f t="shared" si="11"/>
        <v>0.7775727187509277</v>
      </c>
      <c r="D71" s="1">
        <f t="shared" si="6"/>
        <v>2.6287930240184689</v>
      </c>
      <c r="E71">
        <f t="shared" si="7"/>
        <v>-1.1068964556457672E-3</v>
      </c>
      <c r="F71" s="4">
        <f t="shared" si="10"/>
        <v>-4.2106641547371614E-4</v>
      </c>
    </row>
    <row r="72" spans="1:6" x14ac:dyDescent="0.25">
      <c r="A72">
        <f t="shared" si="8"/>
        <v>0.69000000000000039</v>
      </c>
      <c r="B72" s="2">
        <f t="shared" si="9"/>
        <v>2.6376756476616241</v>
      </c>
      <c r="C72">
        <f t="shared" si="11"/>
        <v>0.77124601499710632</v>
      </c>
      <c r="D72" s="1">
        <f t="shared" si="6"/>
        <v>2.6365371822219683</v>
      </c>
      <c r="E72">
        <f t="shared" si="7"/>
        <v>-1.1384654396557892E-3</v>
      </c>
      <c r="F72" s="4">
        <f t="shared" si="10"/>
        <v>-4.3180329385544109E-4</v>
      </c>
    </row>
    <row r="73" spans="1:6" x14ac:dyDescent="0.25">
      <c r="A73">
        <f t="shared" si="8"/>
        <v>0.7000000000000004</v>
      </c>
      <c r="B73" s="2">
        <f t="shared" si="9"/>
        <v>2.6453881078115953</v>
      </c>
      <c r="C73">
        <f t="shared" si="11"/>
        <v>0.76484218728448816</v>
      </c>
      <c r="D73" s="1">
        <f t="shared" si="6"/>
        <v>2.6442176872376915</v>
      </c>
      <c r="E73">
        <f t="shared" si="7"/>
        <v>-1.1704205739038187E-3</v>
      </c>
      <c r="F73" s="4">
        <f t="shared" si="10"/>
        <v>-4.4263397055123335E-4</v>
      </c>
    </row>
    <row r="74" spans="1:6" x14ac:dyDescent="0.25">
      <c r="A74">
        <f t="shared" si="8"/>
        <v>0.71000000000000041</v>
      </c>
      <c r="B74" s="2">
        <f t="shared" si="9"/>
        <v>2.65303652968444</v>
      </c>
      <c r="C74">
        <f t="shared" si="11"/>
        <v>0.75836187599050786</v>
      </c>
      <c r="D74" s="1">
        <f t="shared" si="6"/>
        <v>2.6518337710215372</v>
      </c>
      <c r="E74">
        <f t="shared" si="7"/>
        <v>-1.2027586629028697E-3</v>
      </c>
      <c r="F74" s="4">
        <f t="shared" si="10"/>
        <v>-4.5355733683093721E-4</v>
      </c>
    </row>
    <row r="75" spans="1:6" x14ac:dyDescent="0.25">
      <c r="A75">
        <f t="shared" si="8"/>
        <v>0.72000000000000042</v>
      </c>
      <c r="B75" s="2">
        <f t="shared" si="9"/>
        <v>2.660620148444345</v>
      </c>
      <c r="C75">
        <f t="shared" si="11"/>
        <v>0.75180572914089472</v>
      </c>
      <c r="D75" s="1">
        <f t="shared" si="6"/>
        <v>2.6593846719714733</v>
      </c>
      <c r="E75">
        <f t="shared" si="7"/>
        <v>-1.2354764728716994E-3</v>
      </c>
      <c r="F75" s="4">
        <f t="shared" si="10"/>
        <v>-4.6457230723068258E-4</v>
      </c>
    </row>
    <row r="76" spans="1:6" x14ac:dyDescent="0.25">
      <c r="A76">
        <f t="shared" si="8"/>
        <v>0.73000000000000043</v>
      </c>
      <c r="B76" s="2">
        <f t="shared" si="9"/>
        <v>2.6681382057357541</v>
      </c>
      <c r="C76">
        <f t="shared" si="11"/>
        <v>0.74517440234487009</v>
      </c>
      <c r="D76" s="1">
        <f t="shared" si="6"/>
        <v>2.6668696350036982</v>
      </c>
      <c r="E76">
        <f t="shared" si="7"/>
        <v>-1.2685707320558848E-3</v>
      </c>
      <c r="F76" s="4">
        <f t="shared" si="10"/>
        <v>-4.7567781919498499E-4</v>
      </c>
    </row>
    <row r="77" spans="1:6" x14ac:dyDescent="0.25">
      <c r="A77">
        <f t="shared" si="8"/>
        <v>0.74000000000000044</v>
      </c>
      <c r="B77" s="2">
        <f t="shared" si="9"/>
        <v>2.6755899497592028</v>
      </c>
      <c r="C77">
        <f t="shared" si="11"/>
        <v>0.73846855872958761</v>
      </c>
      <c r="D77" s="1">
        <f t="shared" si="6"/>
        <v>2.6742879116281455</v>
      </c>
      <c r="E77">
        <f t="shared" si="7"/>
        <v>-1.302038131057337E-3</v>
      </c>
      <c r="F77" s="4">
        <f t="shared" si="10"/>
        <v>-4.8687283272526825E-4</v>
      </c>
    </row>
    <row r="78" spans="1:6" x14ac:dyDescent="0.25">
      <c r="A78">
        <f t="shared" si="8"/>
        <v>0.75000000000000044</v>
      </c>
      <c r="B78" s="2">
        <f t="shared" si="9"/>
        <v>2.6829746353464987</v>
      </c>
      <c r="C78">
        <f t="shared" si="11"/>
        <v>0.73168886887382056</v>
      </c>
      <c r="D78" s="1">
        <f t="shared" si="6"/>
        <v>2.6816387600233345</v>
      </c>
      <c r="E78">
        <f t="shared" si="7"/>
        <v>-1.3358753231642595E-3</v>
      </c>
      <c r="F78" s="4">
        <f t="shared" si="10"/>
        <v>-4.9815633003180313E-4</v>
      </c>
    </row>
    <row r="79" spans="1:6" x14ac:dyDescent="0.25">
      <c r="A79">
        <f t="shared" si="8"/>
        <v>0.76000000000000045</v>
      </c>
      <c r="B79" s="2">
        <f t="shared" si="9"/>
        <v>2.6902915240352367</v>
      </c>
      <c r="C79">
        <f t="shared" si="11"/>
        <v>0.72483601074090487</v>
      </c>
      <c r="D79" s="1">
        <f t="shared" si="6"/>
        <v>2.6889214451105516</v>
      </c>
      <c r="E79">
        <f t="shared" si="7"/>
        <v>-1.3700789246851031E-3</v>
      </c>
      <c r="F79" s="4">
        <f t="shared" si="10"/>
        <v>-5.0952731519041236E-4</v>
      </c>
    </row>
    <row r="80" spans="1:6" x14ac:dyDescent="0.25">
      <c r="A80">
        <f t="shared" si="8"/>
        <v>0.77000000000000046</v>
      </c>
      <c r="B80" s="2">
        <f t="shared" si="9"/>
        <v>2.6975398841426457</v>
      </c>
      <c r="C80">
        <f t="shared" si="11"/>
        <v>0.71791066961094308</v>
      </c>
      <c r="D80" s="1">
        <f t="shared" si="6"/>
        <v>2.6961352386273569</v>
      </c>
      <c r="E80">
        <f t="shared" si="7"/>
        <v>-1.4046455152887383E-3</v>
      </c>
      <c r="F80" s="4">
        <f t="shared" si="10"/>
        <v>-5.2098481380476462E-4</v>
      </c>
    </row>
    <row r="81" spans="1:6" x14ac:dyDescent="0.25">
      <c r="A81">
        <f t="shared" si="8"/>
        <v>0.78000000000000047</v>
      </c>
      <c r="B81" s="2">
        <f t="shared" si="9"/>
        <v>2.7047189908387552</v>
      </c>
      <c r="C81">
        <f t="shared" si="11"/>
        <v>0.71091353801227708</v>
      </c>
      <c r="D81" s="1">
        <f t="shared" si="6"/>
        <v>2.7032794192004106</v>
      </c>
      <c r="E81">
        <f t="shared" si="7"/>
        <v>-1.4395716383446278E-3</v>
      </c>
      <c r="F81" s="4">
        <f t="shared" si="10"/>
        <v>-5.3252787267193838E-4</v>
      </c>
    </row>
    <row r="82" spans="1:6" x14ac:dyDescent="0.25">
      <c r="A82">
        <f t="shared" si="8"/>
        <v>0.79000000000000048</v>
      </c>
      <c r="B82" s="2">
        <f t="shared" si="9"/>
        <v>2.7118281262188781</v>
      </c>
      <c r="C82">
        <f t="shared" si="11"/>
        <v>0.70384531565223574</v>
      </c>
      <c r="D82" s="1">
        <f t="shared" si="6"/>
        <v>2.710353272417608</v>
      </c>
      <c r="E82">
        <f t="shared" si="7"/>
        <v>-1.474853801270104E-3</v>
      </c>
      <c r="F82" s="4">
        <f t="shared" si="10"/>
        <v>-5.44155559453897E-4</v>
      </c>
    </row>
    <row r="83" spans="1:6" x14ac:dyDescent="0.25">
      <c r="A83">
        <f t="shared" si="8"/>
        <v>0.80000000000000049</v>
      </c>
      <c r="B83" s="2">
        <f t="shared" si="9"/>
        <v>2.7188665793754003</v>
      </c>
      <c r="C83">
        <f t="shared" si="11"/>
        <v>0.69670670934716505</v>
      </c>
      <c r="D83" s="1">
        <f t="shared" si="6"/>
        <v>2.7173560908995231</v>
      </c>
      <c r="E83">
        <f t="shared" si="7"/>
        <v>-1.510488475877203E-3</v>
      </c>
      <c r="F83" s="4">
        <f t="shared" si="10"/>
        <v>-5.5586696235206622E-4</v>
      </c>
    </row>
    <row r="84" spans="1:6" x14ac:dyDescent="0.25">
      <c r="A84">
        <f t="shared" si="8"/>
        <v>0.8100000000000005</v>
      </c>
      <c r="B84" s="2">
        <f t="shared" si="9"/>
        <v>2.7258336464688719</v>
      </c>
      <c r="C84">
        <f t="shared" si="11"/>
        <v>0.68949843295174662</v>
      </c>
      <c r="D84" s="1">
        <f t="shared" si="6"/>
        <v>2.7242871743701427</v>
      </c>
      <c r="E84">
        <f t="shared" si="7"/>
        <v>-1.5464720987292679E-3</v>
      </c>
      <c r="F84" s="4">
        <f t="shared" si="10"/>
        <v>-5.6766118978877976E-4</v>
      </c>
    </row>
    <row r="85" spans="1:6" x14ac:dyDescent="0.25">
      <c r="A85">
        <f t="shared" si="8"/>
        <v>0.82000000000000051</v>
      </c>
      <c r="B85" s="2">
        <f t="shared" si="9"/>
        <v>2.7327286307983893</v>
      </c>
      <c r="C85">
        <f t="shared" si="11"/>
        <v>0.68222120728761315</v>
      </c>
      <c r="D85" s="1">
        <f t="shared" si="6"/>
        <v>2.7311458297268962</v>
      </c>
      <c r="E85">
        <f t="shared" si="7"/>
        <v>-1.5828010714931118E-3</v>
      </c>
      <c r="F85" s="4">
        <f t="shared" si="10"/>
        <v>-5.795373700903352E-4</v>
      </c>
    </row>
    <row r="86" spans="1:6" x14ac:dyDescent="0.25">
      <c r="A86">
        <f t="shared" si="8"/>
        <v>0.83000000000000052</v>
      </c>
      <c r="B86" s="2">
        <f t="shared" si="9"/>
        <v>2.7395508428712656</v>
      </c>
      <c r="C86">
        <f t="shared" si="11"/>
        <v>0.67487576007126671</v>
      </c>
      <c r="D86" s="1">
        <f t="shared" si="6"/>
        <v>2.7379313711099629</v>
      </c>
      <c r="E86">
        <f t="shared" si="7"/>
        <v>-1.6194717613027265E-3</v>
      </c>
      <c r="F86" s="4">
        <f t="shared" si="10"/>
        <v>-5.9149465117753824E-4</v>
      </c>
    </row>
    <row r="87" spans="1:6" x14ac:dyDescent="0.25">
      <c r="A87">
        <f t="shared" si="8"/>
        <v>0.84000000000000052</v>
      </c>
      <c r="B87" s="2">
        <f t="shared" si="9"/>
        <v>2.7462996004719784</v>
      </c>
      <c r="C87">
        <f t="shared" si="11"/>
        <v>0.66746282584130778</v>
      </c>
      <c r="D87" s="1">
        <f t="shared" si="6"/>
        <v>2.7446431199708599</v>
      </c>
      <c r="E87">
        <f t="shared" si="7"/>
        <v>-1.6564805011185513E-3</v>
      </c>
      <c r="F87" s="4">
        <f t="shared" si="10"/>
        <v>-6.0353220025783836E-4</v>
      </c>
    </row>
    <row r="88" spans="1:6" x14ac:dyDescent="0.25">
      <c r="A88">
        <f t="shared" si="8"/>
        <v>0.85000000000000053</v>
      </c>
      <c r="B88" s="2">
        <f t="shared" si="9"/>
        <v>2.7529742287303915</v>
      </c>
      <c r="C88">
        <f t="shared" si="11"/>
        <v>0.65998314588498175</v>
      </c>
      <c r="D88" s="1">
        <f t="shared" si="6"/>
        <v>2.7512804051402933</v>
      </c>
      <c r="E88">
        <f t="shared" si="7"/>
        <v>-1.6938235900982868E-3</v>
      </c>
      <c r="F88" s="4">
        <f t="shared" si="10"/>
        <v>-6.156492035249004E-4</v>
      </c>
    </row>
    <row r="89" spans="1:6" x14ac:dyDescent="0.25">
      <c r="A89">
        <f t="shared" si="8"/>
        <v>0.86000000000000054</v>
      </c>
      <c r="B89" s="2">
        <f t="shared" si="9"/>
        <v>2.7595740601892413</v>
      </c>
      <c r="C89">
        <f t="shared" si="11"/>
        <v>0.65243746816405146</v>
      </c>
      <c r="D89" s="1">
        <f t="shared" si="6"/>
        <v>2.7578425628952772</v>
      </c>
      <c r="E89">
        <f t="shared" si="7"/>
        <v>-1.7314972939641571E-3</v>
      </c>
      <c r="F89" s="4">
        <f t="shared" si="10"/>
        <v>-6.2784486586006281E-4</v>
      </c>
    </row>
    <row r="90" spans="1:6" x14ac:dyDescent="0.25">
      <c r="A90">
        <f t="shared" si="8"/>
        <v>0.87000000000000055</v>
      </c>
      <c r="B90" s="2">
        <f t="shared" si="9"/>
        <v>2.7660984348708819</v>
      </c>
      <c r="C90">
        <f t="shared" si="11"/>
        <v>0.64482654724000077</v>
      </c>
      <c r="D90" s="1">
        <f t="shared" si="6"/>
        <v>2.7643289370255055</v>
      </c>
      <c r="E90">
        <f t="shared" si="7"/>
        <v>-1.7694978453763888E-3</v>
      </c>
      <c r="F90" s="4">
        <f t="shared" si="10"/>
        <v>-6.4011841053923831E-4</v>
      </c>
    </row>
    <row r="91" spans="1:6" x14ac:dyDescent="0.25">
      <c r="A91">
        <f t="shared" si="8"/>
        <v>0.88000000000000056</v>
      </c>
      <c r="B91" s="2">
        <f t="shared" si="9"/>
        <v>2.7725467003432818</v>
      </c>
      <c r="C91">
        <f t="shared" si="11"/>
        <v>0.63715114419857977</v>
      </c>
      <c r="D91" s="1">
        <f t="shared" si="6"/>
        <v>2.7707388788989697</v>
      </c>
      <c r="E91">
        <f t="shared" si="7"/>
        <v>-1.8078214443120189E-3</v>
      </c>
      <c r="F91" s="4">
        <f t="shared" si="10"/>
        <v>-6.5246907894489395E-4</v>
      </c>
    </row>
    <row r="92" spans="1:6" x14ac:dyDescent="0.25">
      <c r="A92">
        <f t="shared" si="8"/>
        <v>0.89000000000000057</v>
      </c>
      <c r="B92" s="2">
        <f t="shared" si="9"/>
        <v>2.7789182117852675</v>
      </c>
      <c r="C92">
        <f t="shared" si="11"/>
        <v>0.62941202657369644</v>
      </c>
      <c r="D92" s="1">
        <f t="shared" si="6"/>
        <v>2.7770717475268243</v>
      </c>
      <c r="E92">
        <f t="shared" si="7"/>
        <v>-1.8464642584432589E-3</v>
      </c>
      <c r="F92" s="4">
        <f t="shared" si="10"/>
        <v>-6.6489613028099248E-4</v>
      </c>
    </row>
    <row r="93" spans="1:6" x14ac:dyDescent="0.25">
      <c r="A93">
        <f t="shared" si="8"/>
        <v>0.90000000000000058</v>
      </c>
      <c r="B93" s="2">
        <f t="shared" si="9"/>
        <v>2.7852123320510045</v>
      </c>
      <c r="C93">
        <f t="shared" si="11"/>
        <v>0.62160996827066406</v>
      </c>
      <c r="D93" s="1">
        <f t="shared" si="6"/>
        <v>2.7833269096274837</v>
      </c>
      <c r="E93">
        <f t="shared" si="7"/>
        <v>-1.885422423520744E-3</v>
      </c>
      <c r="F93" s="4">
        <f t="shared" si="10"/>
        <v>-6.7739884129280599E-4</v>
      </c>
    </row>
    <row r="94" spans="1:6" x14ac:dyDescent="0.25">
      <c r="A94">
        <f t="shared" si="8"/>
        <v>0.91000000000000059</v>
      </c>
      <c r="B94" s="2">
        <f t="shared" si="9"/>
        <v>2.7914284317337112</v>
      </c>
      <c r="C94">
        <f t="shared" si="11"/>
        <v>0.61374574948881111</v>
      </c>
      <c r="D94" s="1">
        <f t="shared" si="6"/>
        <v>2.7895037396899509</v>
      </c>
      <c r="E94">
        <f t="shared" si="7"/>
        <v>-1.9246920437603343E-3</v>
      </c>
      <c r="F94" s="4">
        <f t="shared" si="10"/>
        <v>-6.8997650599108391E-4</v>
      </c>
    </row>
    <row r="95" spans="1:6" x14ac:dyDescent="0.25">
      <c r="A95">
        <f t="shared" si="8"/>
        <v>0.9200000000000006</v>
      </c>
      <c r="B95" s="2">
        <f t="shared" si="9"/>
        <v>2.7975658892285993</v>
      </c>
      <c r="C95">
        <f t="shared" si="11"/>
        <v>0.60582015664346234</v>
      </c>
      <c r="D95" s="1">
        <f t="shared" si="6"/>
        <v>2.7956016200363663</v>
      </c>
      <c r="E95">
        <f t="shared" si="7"/>
        <v>-1.9642691922330258E-3</v>
      </c>
      <c r="F95" s="4">
        <f t="shared" si="10"/>
        <v>-7.0262843538038654E-4</v>
      </c>
    </row>
    <row r="96" spans="1:6" x14ac:dyDescent="0.25">
      <c r="A96">
        <f t="shared" si="8"/>
        <v>0.9300000000000006</v>
      </c>
      <c r="B96" s="2">
        <f t="shared" si="9"/>
        <v>2.8036240907950338</v>
      </c>
      <c r="C96">
        <f t="shared" si="11"/>
        <v>0.59783398228729778</v>
      </c>
      <c r="D96" s="1">
        <f t="shared" si="6"/>
        <v>2.8016199408837776</v>
      </c>
      <c r="E96">
        <f t="shared" si="7"/>
        <v>-2.0041499112561922E-3</v>
      </c>
      <c r="F96" s="4">
        <f t="shared" si="10"/>
        <v>-7.1535395719091665E-4</v>
      </c>
    </row>
    <row r="97" spans="1:6" x14ac:dyDescent="0.25">
      <c r="A97">
        <f t="shared" si="8"/>
        <v>0.94000000000000061</v>
      </c>
      <c r="B97" s="2">
        <f t="shared" si="9"/>
        <v>2.8096024306179066</v>
      </c>
      <c r="C97">
        <f t="shared" si="11"/>
        <v>0.58978802503109773</v>
      </c>
      <c r="D97" s="1">
        <f t="shared" si="6"/>
        <v>2.8075581004051147</v>
      </c>
      <c r="E97">
        <f t="shared" si="7"/>
        <v>-2.0443302127919338E-3</v>
      </c>
      <c r="F97" s="4">
        <f t="shared" si="10"/>
        <v>-7.2815241561588646E-4</v>
      </c>
    </row>
    <row r="98" spans="1:6" x14ac:dyDescent="0.25">
      <c r="A98">
        <f t="shared" si="8"/>
        <v>0.95000000000000062</v>
      </c>
      <c r="B98" s="2">
        <f t="shared" si="9"/>
        <v>2.8155003108682175</v>
      </c>
      <c r="C98">
        <f t="shared" si="11"/>
        <v>0.58168308946388303</v>
      </c>
      <c r="D98" s="1">
        <f t="shared" si="6"/>
        <v>2.8134155047893739</v>
      </c>
      <c r="E98">
        <f t="shared" si="7"/>
        <v>-2.0848060788436484E-3</v>
      </c>
      <c r="F98" s="4">
        <f t="shared" si="10"/>
        <v>-7.4102317105120504E-4</v>
      </c>
    </row>
    <row r="99" spans="1:6" x14ac:dyDescent="0.25">
      <c r="A99">
        <f t="shared" si="8"/>
        <v>0.96000000000000063</v>
      </c>
      <c r="B99" s="2">
        <f t="shared" si="9"/>
        <v>2.8213171417628562</v>
      </c>
      <c r="C99">
        <f t="shared" si="11"/>
        <v>0.57351998607245613</v>
      </c>
      <c r="D99" s="1">
        <f t="shared" si="6"/>
        <v>2.8191915683009987</v>
      </c>
      <c r="E99">
        <f t="shared" si="7"/>
        <v>-2.1255734618574884E-3</v>
      </c>
      <c r="F99" s="4">
        <f t="shared" si="10"/>
        <v>-7.539655998398424E-4</v>
      </c>
    </row>
    <row r="100" spans="1:6" x14ac:dyDescent="0.25">
      <c r="A100">
        <f t="shared" si="8"/>
        <v>0.97000000000000064</v>
      </c>
      <c r="B100" s="2">
        <f t="shared" si="9"/>
        <v>2.8270523416235807</v>
      </c>
      <c r="C100">
        <f t="shared" si="11"/>
        <v>0.56529953116035381</v>
      </c>
      <c r="D100" s="1">
        <f t="shared" si="6"/>
        <v>2.8248857133384506</v>
      </c>
      <c r="E100">
        <f t="shared" si="7"/>
        <v>-2.1666282851300345E-3</v>
      </c>
      <c r="F100" s="4">
        <f t="shared" si="10"/>
        <v>-7.6697909402129855E-4</v>
      </c>
    </row>
    <row r="101" spans="1:6" x14ac:dyDescent="0.25">
      <c r="A101">
        <f t="shared" si="8"/>
        <v>0.98000000000000065</v>
      </c>
      <c r="B101" s="2">
        <f t="shared" si="9"/>
        <v>2.832705336935184</v>
      </c>
      <c r="C101">
        <f t="shared" si="11"/>
        <v>0.55702254676621676</v>
      </c>
      <c r="D101" s="1">
        <f t="shared" si="6"/>
        <v>2.8304973704919707</v>
      </c>
      <c r="E101">
        <f t="shared" si="7"/>
        <v>-2.207966443213305E-3</v>
      </c>
      <c r="F101" s="4">
        <f t="shared" si="10"/>
        <v>-7.8006306108298448E-4</v>
      </c>
    </row>
    <row r="102" spans="1:6" x14ac:dyDescent="0.25">
      <c r="A102">
        <f t="shared" si="8"/>
        <v>0.99000000000000066</v>
      </c>
      <c r="B102" s="2">
        <f t="shared" si="9"/>
        <v>2.838275562402846</v>
      </c>
      <c r="C102">
        <f t="shared" si="11"/>
        <v>0.54868986058158697</v>
      </c>
      <c r="D102" s="1">
        <f t="shared" si="6"/>
        <v>2.8360259786005209</v>
      </c>
      <c r="E102">
        <f t="shared" si="7"/>
        <v>-2.2495838023250947E-3</v>
      </c>
      <c r="F102" s="4">
        <f t="shared" si="10"/>
        <v>-7.9321692371632827E-4</v>
      </c>
    </row>
    <row r="103" spans="1:6" x14ac:dyDescent="0.25">
      <c r="A103">
        <f t="shared" si="8"/>
        <v>1.0000000000000007</v>
      </c>
      <c r="B103" s="2">
        <f t="shared" si="9"/>
        <v>2.8437624610086618</v>
      </c>
      <c r="C103">
        <f t="shared" si="11"/>
        <v>0.54030230586813921</v>
      </c>
      <c r="D103" s="1">
        <f t="shared" si="6"/>
        <v>2.8414709848078967</v>
      </c>
      <c r="E103">
        <f t="shared" si="7"/>
        <v>-2.2914762007650857E-3</v>
      </c>
      <c r="F103" s="4">
        <f t="shared" si="10"/>
        <v>-8.0644011957771422E-4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roznicowa</vt:lpstr>
      <vt:lpstr>cos(x)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2012-11-28T08:41:44Z</dcterms:created>
  <dcterms:modified xsi:type="dcterms:W3CDTF">2012-12-12T09:16:30Z</dcterms:modified>
</cp:coreProperties>
</file>